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25600" windowHeight="14560" activeTab="0"/>
  </bookViews>
  <sheets>
    <sheet name="Sheet1" sheetId="1" r:id="rId1"/>
    <sheet name="html" sheetId="2" r:id="rId2"/>
  </sheets>
  <definedNames>
    <definedName name="_xlnm.Print_Area" localSheetId="0">'Sheet1'!$A$1:$M$31</definedName>
  </definedNames>
  <calcPr fullCalcOnLoad="1"/>
</workbook>
</file>

<file path=xl/sharedStrings.xml><?xml version="1.0" encoding="utf-8"?>
<sst xmlns="http://schemas.openxmlformats.org/spreadsheetml/2006/main" count="1066" uniqueCount="47">
  <si>
    <t>^ 7 pnts deducted under Rule 11</t>
  </si>
  <si>
    <t>! 10 pnts deducted under Rule 15B</t>
  </si>
  <si>
    <t>* 10 pnts deducted under Rule 15b</t>
  </si>
  <si>
    <t>&lt;/td&gt;&lt;td&gt;</t>
  </si>
  <si>
    <t>&lt;/td&gt;&lt;/tr&gt;</t>
  </si>
  <si>
    <t>Pld</t>
  </si>
  <si>
    <t>Won</t>
  </si>
  <si>
    <t>Lost</t>
  </si>
  <si>
    <t>Tied</t>
  </si>
  <si>
    <t>Void</t>
  </si>
  <si>
    <t>Batting</t>
  </si>
  <si>
    <t>Bowling</t>
  </si>
  <si>
    <t>Deducted</t>
  </si>
  <si>
    <t>Total</t>
  </si>
  <si>
    <t>DIVISION ONE</t>
  </si>
  <si>
    <t>! 10 points deducted under Rule 15B</t>
  </si>
  <si>
    <t>Wivenhoe</t>
  </si>
  <si>
    <t>Colchester &amp; E.E.</t>
  </si>
  <si>
    <t>Mistley</t>
  </si>
  <si>
    <t>Clacton</t>
  </si>
  <si>
    <t>DIVISION TWO</t>
  </si>
  <si>
    <t>Halstead</t>
  </si>
  <si>
    <t>Great Totham</t>
  </si>
  <si>
    <t>Witham</t>
  </si>
  <si>
    <t>Springfield</t>
  </si>
  <si>
    <t>Galleywood</t>
  </si>
  <si>
    <t>Coggeshall</t>
  </si>
  <si>
    <t>NRR</t>
  </si>
  <si>
    <t>*10 points deducted under Rule 15b</t>
  </si>
  <si>
    <t>Pen</t>
  </si>
  <si>
    <t>Tot</t>
  </si>
  <si>
    <t>Abberton</t>
  </si>
  <si>
    <t>Sudbury</t>
  </si>
  <si>
    <t>Eight Ash Green</t>
  </si>
  <si>
    <t>Q</t>
  </si>
  <si>
    <t>Champions</t>
  </si>
  <si>
    <t>RU</t>
  </si>
  <si>
    <t>R</t>
  </si>
  <si>
    <t>RU - Promoted</t>
  </si>
  <si>
    <t>West Bergholt</t>
  </si>
  <si>
    <t>Great Waltham</t>
  </si>
  <si>
    <t>T20</t>
  </si>
  <si>
    <t>Great Horkesley &amp; Lexden *****</t>
  </si>
  <si>
    <t>West Mersea *</t>
  </si>
  <si>
    <t>Galleywood *******!</t>
  </si>
  <si>
    <t>Colchester &amp; E.E. ?</t>
  </si>
  <si>
    <t>? 20 points deducted under Rule 30</t>
  </si>
</sst>
</file>

<file path=xl/styles.xml><?xml version="1.0" encoding="utf-8"?>
<styleSheet xmlns="http://schemas.openxmlformats.org/spreadsheetml/2006/main">
  <numFmts count="23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[$-809]dd\ mmmm\ yyyy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2" fontId="2" fillId="0" borderId="0" xfId="0" applyNumberFormat="1" applyFont="1" applyAlignment="1">
      <alignment/>
    </xf>
    <xf numFmtId="0" fontId="0" fillId="0" borderId="0" xfId="0" applyFill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105"/>
  <sheetViews>
    <sheetView tabSelected="1" zoomScalePageLayoutView="0" workbookViewId="0" topLeftCell="A1">
      <selection activeCell="A1" sqref="A1:M31"/>
    </sheetView>
  </sheetViews>
  <sheetFormatPr defaultColWidth="8.8515625" defaultRowHeight="15"/>
  <cols>
    <col min="1" max="1" width="32.421875" style="0" customWidth="1"/>
    <col min="2" max="2" width="3.421875" style="0" bestFit="1" customWidth="1"/>
    <col min="3" max="6" width="4.421875" style="0" bestFit="1" customWidth="1"/>
    <col min="7" max="7" width="6.8515625" style="0" bestFit="1" customWidth="1"/>
    <col min="8" max="8" width="7.140625" style="0" bestFit="1" customWidth="1"/>
    <col min="9" max="9" width="8.7109375" style="2" bestFit="1" customWidth="1"/>
    <col min="10" max="11" width="6.00390625" style="0" customWidth="1"/>
  </cols>
  <sheetData>
    <row r="1" spans="1:12" ht="15">
      <c r="A1" s="1" t="s">
        <v>14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/>
      <c r="L1" s="3"/>
    </row>
    <row r="2" spans="1:13" ht="15">
      <c r="A2" s="1" t="s">
        <v>23</v>
      </c>
      <c r="B2" s="1">
        <v>12</v>
      </c>
      <c r="C2" s="1">
        <v>9</v>
      </c>
      <c r="D2" s="1">
        <v>2</v>
      </c>
      <c r="E2" s="1">
        <v>0</v>
      </c>
      <c r="F2" s="1">
        <v>1</v>
      </c>
      <c r="G2" s="1">
        <v>9</v>
      </c>
      <c r="H2" s="1">
        <v>7</v>
      </c>
      <c r="I2" s="1">
        <v>0</v>
      </c>
      <c r="J2" s="1">
        <v>202</v>
      </c>
      <c r="K2" s="1" t="s">
        <v>35</v>
      </c>
      <c r="L2" s="3"/>
      <c r="M2" s="4"/>
    </row>
    <row r="3" spans="1:13" ht="15">
      <c r="A3" s="1" t="s">
        <v>21</v>
      </c>
      <c r="B3" s="1">
        <v>12</v>
      </c>
      <c r="C3" s="1">
        <v>9</v>
      </c>
      <c r="D3" s="1">
        <v>3</v>
      </c>
      <c r="E3" s="1">
        <v>0</v>
      </c>
      <c r="F3" s="1">
        <v>0</v>
      </c>
      <c r="G3" s="1">
        <v>12</v>
      </c>
      <c r="H3" s="1">
        <v>6</v>
      </c>
      <c r="I3" s="1">
        <v>0</v>
      </c>
      <c r="J3" s="1">
        <v>198</v>
      </c>
      <c r="K3" s="1" t="s">
        <v>36</v>
      </c>
      <c r="L3" s="3"/>
      <c r="M3" s="4"/>
    </row>
    <row r="4" spans="1:19" ht="15">
      <c r="A4" s="1" t="s">
        <v>24</v>
      </c>
      <c r="B4" s="1">
        <v>12</v>
      </c>
      <c r="C4" s="1">
        <v>7</v>
      </c>
      <c r="D4" s="1">
        <v>5</v>
      </c>
      <c r="E4" s="1">
        <v>0</v>
      </c>
      <c r="F4" s="1">
        <v>0</v>
      </c>
      <c r="G4" s="1">
        <v>11</v>
      </c>
      <c r="H4" s="1">
        <v>9</v>
      </c>
      <c r="I4" s="1">
        <v>0</v>
      </c>
      <c r="J4" s="1">
        <v>160</v>
      </c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1" t="s">
        <v>19</v>
      </c>
      <c r="B5" s="1">
        <v>12</v>
      </c>
      <c r="C5" s="1">
        <v>6</v>
      </c>
      <c r="D5" s="1">
        <v>5</v>
      </c>
      <c r="E5" s="1">
        <v>0</v>
      </c>
      <c r="F5" s="1">
        <v>1</v>
      </c>
      <c r="G5" s="1">
        <v>19</v>
      </c>
      <c r="H5" s="1">
        <v>7</v>
      </c>
      <c r="I5" s="1">
        <v>0</v>
      </c>
      <c r="J5" s="1">
        <v>152</v>
      </c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1" t="s">
        <v>32</v>
      </c>
      <c r="B6" s="1">
        <v>12</v>
      </c>
      <c r="C6" s="1">
        <v>5</v>
      </c>
      <c r="D6" s="1">
        <v>6</v>
      </c>
      <c r="E6" s="1">
        <v>0</v>
      </c>
      <c r="F6" s="1">
        <v>1</v>
      </c>
      <c r="G6" s="1">
        <v>20</v>
      </c>
      <c r="H6" s="1">
        <v>7</v>
      </c>
      <c r="I6" s="1">
        <v>0</v>
      </c>
      <c r="J6" s="1">
        <v>133</v>
      </c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1" t="s">
        <v>45</v>
      </c>
      <c r="B7" s="1">
        <v>12</v>
      </c>
      <c r="C7" s="1">
        <v>4</v>
      </c>
      <c r="D7" s="1">
        <v>8</v>
      </c>
      <c r="E7" s="1">
        <v>0</v>
      </c>
      <c r="F7" s="1">
        <v>0</v>
      </c>
      <c r="G7" s="1">
        <v>27</v>
      </c>
      <c r="H7" s="1">
        <v>15</v>
      </c>
      <c r="I7" s="1">
        <v>20</v>
      </c>
      <c r="J7" s="1">
        <v>102</v>
      </c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" t="s">
        <v>44</v>
      </c>
      <c r="B8" s="1">
        <v>12</v>
      </c>
      <c r="C8" s="1">
        <v>0</v>
      </c>
      <c r="D8" s="1">
        <v>11</v>
      </c>
      <c r="E8" s="1">
        <v>0</v>
      </c>
      <c r="F8" s="1">
        <v>1</v>
      </c>
      <c r="G8" s="1">
        <v>6</v>
      </c>
      <c r="H8" s="1">
        <v>4</v>
      </c>
      <c r="I8" s="1">
        <v>80</v>
      </c>
      <c r="J8" s="1">
        <v>-64</v>
      </c>
      <c r="K8" s="1" t="s">
        <v>37</v>
      </c>
      <c r="L8" s="1"/>
      <c r="M8" s="1"/>
      <c r="N8" s="1"/>
      <c r="O8" s="1"/>
      <c r="P8" s="1"/>
      <c r="Q8" s="1"/>
      <c r="R8" s="1"/>
      <c r="S8" s="1"/>
    </row>
    <row r="9" spans="1:19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>
      <c r="A10" s="1" t="s">
        <v>20</v>
      </c>
      <c r="B10" s="1" t="s">
        <v>5</v>
      </c>
      <c r="C10" s="1" t="s">
        <v>6</v>
      </c>
      <c r="D10" s="1" t="s">
        <v>7</v>
      </c>
      <c r="E10" s="1" t="s">
        <v>8</v>
      </c>
      <c r="F10" s="1" t="s">
        <v>9</v>
      </c>
      <c r="G10" s="1" t="s">
        <v>10</v>
      </c>
      <c r="H10" s="1" t="s">
        <v>11</v>
      </c>
      <c r="I10" s="1" t="s">
        <v>12</v>
      </c>
      <c r="J10" s="1" t="s">
        <v>13</v>
      </c>
      <c r="K10" s="1"/>
      <c r="L10" s="1"/>
      <c r="M10" s="1"/>
      <c r="N10" s="1"/>
      <c r="O10" s="1"/>
      <c r="P10" s="1"/>
      <c r="Q10" s="1"/>
      <c r="R10" s="1"/>
      <c r="S10" s="1"/>
    </row>
    <row r="11" spans="1:19" ht="15">
      <c r="A11" s="1" t="s">
        <v>22</v>
      </c>
      <c r="B11" s="1">
        <v>10</v>
      </c>
      <c r="C11" s="1">
        <v>7</v>
      </c>
      <c r="D11" s="1">
        <v>2</v>
      </c>
      <c r="E11" s="1">
        <v>0</v>
      </c>
      <c r="F11" s="1">
        <v>1</v>
      </c>
      <c r="G11" s="1">
        <v>13</v>
      </c>
      <c r="H11" s="1">
        <v>5</v>
      </c>
      <c r="I11" s="1">
        <v>0</v>
      </c>
      <c r="J11" s="1">
        <v>164</v>
      </c>
      <c r="K11" s="1" t="s">
        <v>35</v>
      </c>
      <c r="L11" s="1"/>
      <c r="M11" s="1"/>
      <c r="N11" s="1"/>
      <c r="O11" s="1"/>
      <c r="P11" s="1"/>
      <c r="Q11" s="1"/>
      <c r="R11" s="1"/>
      <c r="S11" s="1"/>
    </row>
    <row r="12" spans="1:19" ht="15">
      <c r="A12" s="1" t="s">
        <v>39</v>
      </c>
      <c r="B12" s="1">
        <v>10</v>
      </c>
      <c r="C12" s="1">
        <v>7</v>
      </c>
      <c r="D12" s="1">
        <v>3</v>
      </c>
      <c r="E12" s="1">
        <v>0</v>
      </c>
      <c r="F12" s="1">
        <v>0</v>
      </c>
      <c r="G12" s="1">
        <v>12</v>
      </c>
      <c r="H12" s="1">
        <v>9</v>
      </c>
      <c r="I12" s="1">
        <v>0</v>
      </c>
      <c r="J12" s="1">
        <v>161</v>
      </c>
      <c r="K12" s="1" t="s">
        <v>38</v>
      </c>
      <c r="L12" s="3"/>
      <c r="M12" s="1"/>
      <c r="N12" s="1"/>
      <c r="O12" s="1"/>
      <c r="P12" s="1"/>
      <c r="Q12" s="1"/>
      <c r="R12" s="1"/>
      <c r="S12" s="1"/>
    </row>
    <row r="13" spans="1:13" ht="15">
      <c r="A13" s="1" t="s">
        <v>40</v>
      </c>
      <c r="B13" s="1">
        <v>10</v>
      </c>
      <c r="C13" s="1">
        <v>6</v>
      </c>
      <c r="D13" s="1">
        <v>4</v>
      </c>
      <c r="E13" s="1">
        <v>0</v>
      </c>
      <c r="F13" s="1">
        <v>0</v>
      </c>
      <c r="G13" s="1">
        <v>15</v>
      </c>
      <c r="H13" s="1">
        <v>15</v>
      </c>
      <c r="I13" s="1">
        <v>0</v>
      </c>
      <c r="J13" s="1">
        <v>150</v>
      </c>
      <c r="K13" s="1"/>
      <c r="L13" s="3"/>
      <c r="M13" s="4"/>
    </row>
    <row r="14" spans="1:13" ht="15">
      <c r="A14" s="1" t="s">
        <v>33</v>
      </c>
      <c r="B14" s="1">
        <v>10</v>
      </c>
      <c r="C14" s="1">
        <v>4</v>
      </c>
      <c r="D14" s="1">
        <v>5</v>
      </c>
      <c r="E14" s="1">
        <v>0</v>
      </c>
      <c r="F14" s="1">
        <v>1</v>
      </c>
      <c r="G14" s="1">
        <v>11</v>
      </c>
      <c r="H14" s="1">
        <v>6</v>
      </c>
      <c r="I14" s="1">
        <v>0</v>
      </c>
      <c r="J14" s="1">
        <v>103</v>
      </c>
      <c r="K14" s="1"/>
      <c r="L14" s="3"/>
      <c r="M14" s="4"/>
    </row>
    <row r="15" spans="1:13" ht="15">
      <c r="A15" s="1" t="s">
        <v>43</v>
      </c>
      <c r="B15" s="1">
        <v>10</v>
      </c>
      <c r="C15" s="1">
        <v>4</v>
      </c>
      <c r="D15" s="1">
        <v>6</v>
      </c>
      <c r="E15" s="1">
        <v>0</v>
      </c>
      <c r="F15" s="1">
        <v>0</v>
      </c>
      <c r="G15" s="1">
        <v>6</v>
      </c>
      <c r="H15" s="1">
        <v>10</v>
      </c>
      <c r="I15" s="1">
        <v>10</v>
      </c>
      <c r="J15" s="1">
        <v>86</v>
      </c>
      <c r="K15" s="1"/>
      <c r="L15" s="1"/>
      <c r="M15" s="4"/>
    </row>
    <row r="16" spans="1:13" ht="15">
      <c r="A16" s="1" t="s">
        <v>42</v>
      </c>
      <c r="B16" s="1">
        <v>10</v>
      </c>
      <c r="C16" s="1">
        <v>1</v>
      </c>
      <c r="D16" s="1">
        <v>9</v>
      </c>
      <c r="E16" s="1">
        <v>0</v>
      </c>
      <c r="F16" s="1">
        <v>0</v>
      </c>
      <c r="G16" s="1">
        <v>5</v>
      </c>
      <c r="H16" s="1">
        <v>5</v>
      </c>
      <c r="I16" s="1">
        <v>50</v>
      </c>
      <c r="J16" s="1">
        <v>-20</v>
      </c>
      <c r="K16" s="1"/>
      <c r="L16" s="3"/>
      <c r="M16" s="4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3"/>
      <c r="M17" s="4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3"/>
      <c r="M18" s="4"/>
    </row>
    <row r="19" spans="1:13" ht="15">
      <c r="A19" s="1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3"/>
      <c r="M19" s="4"/>
    </row>
    <row r="20" spans="1:13" ht="15">
      <c r="A20" s="1" t="s">
        <v>28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3"/>
      <c r="M20" s="4"/>
    </row>
    <row r="21" spans="1:13" ht="15">
      <c r="A21" s="1" t="s">
        <v>46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4"/>
    </row>
    <row r="22" spans="1:13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3"/>
      <c r="M22" s="4"/>
    </row>
    <row r="23" spans="1:13" ht="15">
      <c r="A23" s="1"/>
      <c r="B23" s="1"/>
      <c r="C23" s="1"/>
      <c r="D23" s="1"/>
      <c r="E23" s="1"/>
      <c r="F23" s="1"/>
      <c r="G23" s="1"/>
      <c r="H23" s="3"/>
      <c r="I23" s="1"/>
      <c r="J23" s="1"/>
      <c r="K23" s="1"/>
      <c r="L23" s="3"/>
      <c r="M23" s="4"/>
    </row>
    <row r="24" spans="1:13" ht="15">
      <c r="A24" s="1" t="s">
        <v>41</v>
      </c>
      <c r="B24" s="1" t="s">
        <v>5</v>
      </c>
      <c r="C24" s="1" t="s">
        <v>6</v>
      </c>
      <c r="D24" s="1" t="s">
        <v>7</v>
      </c>
      <c r="E24" s="1" t="s">
        <v>8</v>
      </c>
      <c r="F24" s="1" t="s">
        <v>9</v>
      </c>
      <c r="G24" s="1" t="s">
        <v>29</v>
      </c>
      <c r="H24" s="3" t="s">
        <v>27</v>
      </c>
      <c r="I24" s="1" t="s">
        <v>30</v>
      </c>
      <c r="J24" s="1"/>
      <c r="K24" s="1"/>
      <c r="L24" s="3"/>
      <c r="M24" s="4"/>
    </row>
    <row r="25" spans="1:13" ht="15">
      <c r="A25" s="1" t="s">
        <v>21</v>
      </c>
      <c r="B25" s="1">
        <v>6</v>
      </c>
      <c r="C25" s="1">
        <v>5</v>
      </c>
      <c r="D25" s="1">
        <v>1</v>
      </c>
      <c r="E25" s="1">
        <v>0</v>
      </c>
      <c r="F25" s="1">
        <v>0</v>
      </c>
      <c r="G25" s="1">
        <v>0</v>
      </c>
      <c r="H25" s="3">
        <v>3.35</v>
      </c>
      <c r="I25" s="1">
        <v>10</v>
      </c>
      <c r="J25" s="1" t="s">
        <v>34</v>
      </c>
      <c r="K25" s="1"/>
      <c r="L25" s="3"/>
      <c r="M25" s="4"/>
    </row>
    <row r="26" spans="1:13" ht="15">
      <c r="A26" s="1" t="s">
        <v>26</v>
      </c>
      <c r="B26" s="1">
        <v>6</v>
      </c>
      <c r="C26" s="1">
        <v>4</v>
      </c>
      <c r="D26" s="1">
        <v>1</v>
      </c>
      <c r="E26" s="1">
        <v>0</v>
      </c>
      <c r="F26" s="1">
        <v>1</v>
      </c>
      <c r="G26" s="1">
        <v>0</v>
      </c>
      <c r="H26" s="3">
        <v>0.5</v>
      </c>
      <c r="I26" s="1">
        <v>9</v>
      </c>
      <c r="J26" s="1" t="s">
        <v>34</v>
      </c>
      <c r="K26" s="1"/>
      <c r="L26" s="3"/>
      <c r="M26" s="4"/>
    </row>
    <row r="27" spans="1:13" ht="15">
      <c r="A27" s="1" t="s">
        <v>16</v>
      </c>
      <c r="B27" s="1">
        <v>6</v>
      </c>
      <c r="C27" s="1">
        <v>4</v>
      </c>
      <c r="D27" s="1">
        <v>2</v>
      </c>
      <c r="E27" s="1">
        <v>0</v>
      </c>
      <c r="F27" s="1">
        <v>0</v>
      </c>
      <c r="G27" s="1">
        <v>0</v>
      </c>
      <c r="H27" s="3">
        <v>2.8</v>
      </c>
      <c r="I27" s="1">
        <v>8</v>
      </c>
      <c r="J27" s="1" t="s">
        <v>34</v>
      </c>
      <c r="K27" s="1"/>
      <c r="L27" s="3"/>
      <c r="M27" s="4"/>
    </row>
    <row r="28" spans="1:13" ht="15">
      <c r="A28" s="1" t="s">
        <v>18</v>
      </c>
      <c r="B28" s="1">
        <v>6</v>
      </c>
      <c r="C28" s="1">
        <v>2</v>
      </c>
      <c r="D28" s="1">
        <v>3</v>
      </c>
      <c r="E28" s="1">
        <v>0</v>
      </c>
      <c r="F28" s="1">
        <v>1</v>
      </c>
      <c r="G28" s="1">
        <v>0</v>
      </c>
      <c r="H28" s="3">
        <v>-0.58</v>
      </c>
      <c r="I28" s="1">
        <v>5</v>
      </c>
      <c r="J28" s="1" t="s">
        <v>34</v>
      </c>
      <c r="K28" s="1"/>
      <c r="L28" s="3"/>
      <c r="M28" s="4"/>
    </row>
    <row r="29" spans="1:13" ht="15">
      <c r="A29" s="1" t="s">
        <v>17</v>
      </c>
      <c r="B29" s="1">
        <v>6</v>
      </c>
      <c r="C29" s="1">
        <v>2</v>
      </c>
      <c r="D29" s="1">
        <v>4</v>
      </c>
      <c r="E29" s="1">
        <v>0</v>
      </c>
      <c r="F29" s="1">
        <v>0</v>
      </c>
      <c r="G29" s="1">
        <v>0</v>
      </c>
      <c r="H29" s="3">
        <v>-0.24</v>
      </c>
      <c r="I29" s="1">
        <v>4</v>
      </c>
      <c r="J29" s="1"/>
      <c r="K29" s="1"/>
      <c r="L29" s="3"/>
      <c r="M29" s="4"/>
    </row>
    <row r="30" spans="1:13" ht="15">
      <c r="A30" s="1" t="s">
        <v>31</v>
      </c>
      <c r="B30" s="1">
        <v>6</v>
      </c>
      <c r="C30" s="1">
        <v>2</v>
      </c>
      <c r="D30" s="1">
        <v>4</v>
      </c>
      <c r="E30" s="1">
        <v>0</v>
      </c>
      <c r="F30" s="1">
        <v>0</v>
      </c>
      <c r="G30" s="1">
        <v>0</v>
      </c>
      <c r="H30" s="3">
        <v>-1.85</v>
      </c>
      <c r="I30" s="1">
        <v>4</v>
      </c>
      <c r="J30" s="1"/>
      <c r="K30" s="1"/>
      <c r="L30" s="3"/>
      <c r="M30" s="4"/>
    </row>
    <row r="31" spans="1:13" ht="15">
      <c r="A31" s="1" t="s">
        <v>25</v>
      </c>
      <c r="B31" s="1">
        <v>6</v>
      </c>
      <c r="C31" s="1">
        <v>1</v>
      </c>
      <c r="D31" s="1">
        <v>5</v>
      </c>
      <c r="E31" s="1">
        <v>0</v>
      </c>
      <c r="F31" s="1">
        <v>0</v>
      </c>
      <c r="G31" s="1">
        <v>0</v>
      </c>
      <c r="H31" s="3">
        <v>-4.38</v>
      </c>
      <c r="I31" s="1">
        <v>2</v>
      </c>
      <c r="J31" s="1"/>
      <c r="K31" s="1"/>
      <c r="L31" s="3"/>
      <c r="M31" s="4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3"/>
      <c r="M32" s="4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3"/>
      <c r="M33" s="4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3"/>
      <c r="M34" s="4"/>
    </row>
    <row r="35" spans="1:1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3"/>
      <c r="M35" s="4"/>
    </row>
    <row r="36" spans="1:13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3"/>
      <c r="M36" s="4"/>
    </row>
    <row r="37" spans="1:1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3"/>
      <c r="M37" s="4"/>
    </row>
    <row r="38" spans="1:1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3"/>
      <c r="M38" s="4"/>
    </row>
    <row r="39" spans="1:1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3"/>
      <c r="M39" s="4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3"/>
      <c r="M40" s="4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3"/>
      <c r="M41" s="4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3"/>
      <c r="M42" s="4"/>
    </row>
    <row r="43" spans="1:1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3"/>
      <c r="M43" s="4"/>
    </row>
    <row r="44" spans="1:1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3"/>
      <c r="M44" s="4"/>
    </row>
    <row r="45" spans="1:1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3"/>
      <c r="M45" s="4"/>
    </row>
    <row r="46" spans="1:1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3"/>
      <c r="M46" s="4"/>
    </row>
    <row r="47" spans="1:1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3"/>
      <c r="M47" s="4"/>
    </row>
    <row r="48" spans="1:1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3"/>
      <c r="M48" s="4"/>
    </row>
    <row r="49" spans="1:13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3"/>
      <c r="M49" s="4"/>
    </row>
    <row r="50" spans="1:13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3"/>
      <c r="M50" s="4"/>
    </row>
    <row r="51" spans="1:13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3"/>
      <c r="M51" s="4"/>
    </row>
    <row r="52" spans="1:13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3"/>
      <c r="M52" s="4"/>
    </row>
    <row r="53" spans="1:13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3"/>
      <c r="M53" s="4"/>
    </row>
    <row r="54" spans="1:13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3"/>
      <c r="M54" s="4"/>
    </row>
    <row r="55" spans="1:1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3"/>
      <c r="M55" s="4"/>
    </row>
    <row r="56" spans="1:13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3"/>
      <c r="M56" s="4"/>
    </row>
    <row r="57" spans="1:13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3"/>
      <c r="M57" s="4"/>
    </row>
    <row r="58" spans="1:13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3"/>
      <c r="M58" s="4"/>
    </row>
    <row r="59" spans="1:13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3"/>
      <c r="M59" s="4"/>
    </row>
    <row r="60" spans="1:13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3"/>
      <c r="M60" s="4"/>
    </row>
    <row r="61" spans="1:13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3"/>
      <c r="M61" s="4"/>
    </row>
    <row r="62" spans="1:13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3"/>
      <c r="M62" s="4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3"/>
    </row>
    <row r="64" spans="1:1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3"/>
    </row>
    <row r="65" spans="1:1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3"/>
    </row>
    <row r="67" spans="1:1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3"/>
    </row>
    <row r="68" spans="1:1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3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3"/>
    </row>
    <row r="70" spans="1:1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3"/>
    </row>
    <row r="71" spans="1:1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3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3"/>
    </row>
    <row r="103" ht="15">
      <c r="A103" s="1" t="s">
        <v>1</v>
      </c>
    </row>
    <row r="104" ht="15">
      <c r="A104" s="1" t="s">
        <v>2</v>
      </c>
    </row>
    <row r="105" ht="15">
      <c r="A105" s="1" t="s">
        <v>0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77"/>
  <sheetViews>
    <sheetView zoomScalePageLayoutView="0" workbookViewId="0" topLeftCell="A1">
      <selection activeCell="A1" sqref="A1:A49"/>
    </sheetView>
  </sheetViews>
  <sheetFormatPr defaultColWidth="9.140625" defaultRowHeight="15"/>
  <cols>
    <col min="1" max="1" width="129.421875" style="5" customWidth="1"/>
    <col min="2" max="2" width="15.00390625" style="5" customWidth="1"/>
    <col min="3" max="3" width="14.7109375" style="5" customWidth="1"/>
    <col min="4" max="25" width="9.140625" style="5" customWidth="1"/>
    <col min="26" max="16384" width="9.140625" style="5" customWidth="1"/>
  </cols>
  <sheetData>
    <row r="1" spans="1:28" ht="13.5">
      <c r="A1" s="5" t="str">
        <f>B1&amp;C1&amp;D1&amp;E1&amp;F1&amp;G1&amp;H1&amp;I1&amp;J1&amp;K1&amp;L1&amp;M1&amp;N1&amp;O1&amp;P1&amp;Q1&amp;R1&amp;S1&amp;T1&amp;U1&amp;V1&amp;IF(ISNUMBER(W1*1)=TRUE,TEXT(ROUND(W1,2),"0.00"),W1)&amp;X1&amp;IF(ISNUMBER(Y1*1)=TRUE,TEXT(ROUND(Y1,2),"0.00"),Y1)&amp;Z1&amp;AA1&amp;AB1</f>
        <v>&lt;tr id="trDivisionOne"&gt;&lt;td style="font-weight:bold;"&gt;DIVISION ONE&lt;/td&gt;&lt;td&gt;Pld&lt;/td&gt;&lt;td&gt;Won&lt;/td&gt;&lt;td&gt;Lost&lt;/td&gt;&lt;td&gt;Tied&lt;/td&gt;&lt;td&gt;Void&lt;/td&gt;&lt;td&gt;Batting&lt;/td&gt;&lt;td&gt;Bowling&lt;/td&gt;&lt;td&gt;Deducted&lt;/td&gt;&lt;td&gt;Total&lt;/td&gt;&lt;td&gt;NRR&lt;/td&gt;&lt;td&gt;&lt;/td&gt;&lt;td&gt;&lt;/td&gt;&lt;/tr&gt;</v>
      </c>
      <c r="B1" s="5" t="str">
        <f>IF(ISNUMBER(FIND("DIVISION",UPPER(Sheet1!A1))),"&lt;tr id=""tr"&amp;SUBSTITUTE(PROPER(Sheet1!A1)," ","")&amp;"""&gt;&lt;td style=""font-weight:bold;""&gt;","&lt;tr&gt;&lt;td&gt;")</f>
        <v>&lt;tr id="trDivisionOne"&gt;&lt;td style="font-weight:bold;"&gt;</v>
      </c>
      <c r="C1" s="5" t="str">
        <f>TRIM(Sheet1!A1)</f>
        <v>DIVISION ONE</v>
      </c>
      <c r="D1" s="5" t="s">
        <v>3</v>
      </c>
      <c r="E1" s="5" t="str">
        <f>TRIM(Sheet1!B1)</f>
        <v>Pld</v>
      </c>
      <c r="F1" s="5" t="s">
        <v>3</v>
      </c>
      <c r="G1" s="5" t="str">
        <f>TRIM(Sheet1!C1)</f>
        <v>Won</v>
      </c>
      <c r="H1" s="5" t="s">
        <v>3</v>
      </c>
      <c r="I1" s="5" t="str">
        <f>TRIM(Sheet1!D1)</f>
        <v>Lost</v>
      </c>
      <c r="J1" s="5" t="s">
        <v>3</v>
      </c>
      <c r="K1" s="5" t="str">
        <f>TRIM(Sheet1!E1)</f>
        <v>Tied</v>
      </c>
      <c r="L1" s="5" t="s">
        <v>3</v>
      </c>
      <c r="M1" s="5" t="str">
        <f>TRIM(Sheet1!F1)</f>
        <v>Void</v>
      </c>
      <c r="N1" s="5" t="s">
        <v>3</v>
      </c>
      <c r="O1" s="5" t="str">
        <f>TRIM(Sheet1!G1)</f>
        <v>Batting</v>
      </c>
      <c r="P1" s="5" t="s">
        <v>3</v>
      </c>
      <c r="Q1" s="5" t="str">
        <f>TRIM(Sheet1!H1)</f>
        <v>Bowling</v>
      </c>
      <c r="R1" s="5" t="s">
        <v>3</v>
      </c>
      <c r="S1" s="5" t="str">
        <f>TRIM(Sheet1!I1)</f>
        <v>Deducted</v>
      </c>
      <c r="T1" s="5" t="s">
        <v>3</v>
      </c>
      <c r="U1" s="5" t="str">
        <f>TRIM(Sheet1!J1)</f>
        <v>Total</v>
      </c>
      <c r="V1" s="5" t="s">
        <v>3</v>
      </c>
      <c r="W1" s="5" t="s">
        <v>27</v>
      </c>
      <c r="X1" s="5" t="s">
        <v>3</v>
      </c>
      <c r="Y1" s="5">
        <f>IF(ISNUMBER(TRIM(Sheet1!L1)*1)=TRUE,TEXT(ROUND(TRIM(Sheet1!L1),2),"0.00"),TRIM(Sheet1!L1))</f>
      </c>
      <c r="Z1" s="5" t="s">
        <v>3</v>
      </c>
      <c r="AA1" s="5">
        <f>TRIM(Sheet1!M1)</f>
      </c>
      <c r="AB1" s="5" t="s">
        <v>4</v>
      </c>
    </row>
    <row r="2" spans="1:28" ht="13.5">
      <c r="A2" s="5" t="str">
        <f aca="true" t="shared" si="0" ref="A2:A42">B2&amp;C2&amp;D2&amp;E2&amp;F2&amp;G2&amp;H2&amp;I2&amp;J2&amp;K2&amp;L2&amp;M2&amp;N2&amp;O2&amp;P2&amp;Q2&amp;R2&amp;S2&amp;T2&amp;U2&amp;V2&amp;IF(ISNUMBER(W2*1)=TRUE,TEXT(ROUND(W2,2),"0.00"),W2)&amp;X2&amp;IF(ISNUMBER(Y2*1)=TRUE,TEXT(ROUND(Y2,2),"0.00"),Y2)&amp;Z2&amp;AA2&amp;AB2</f>
        <v>&lt;tr&gt;&lt;td&gt;Witham&lt;/td&gt;&lt;td&gt;12&lt;/td&gt;&lt;td&gt;9&lt;/td&gt;&lt;td&gt;2&lt;/td&gt;&lt;td&gt;0&lt;/td&gt;&lt;td&gt;1&lt;/td&gt;&lt;td&gt;9&lt;/td&gt;&lt;td&gt;7&lt;/td&gt;&lt;td&gt;0&lt;/td&gt;&lt;td&gt;202&lt;/td&gt;&lt;td&gt;0.00&lt;/td&gt;&lt;td&gt;&lt;/td&gt;&lt;td&gt;&lt;/td&gt;&lt;/tr&gt;</v>
      </c>
      <c r="B2" s="5" t="str">
        <f>IF(ISNUMBER(FIND("DIVISION",UPPER(Sheet1!A2))),"&lt;tr id=""tr"&amp;SUBSTITUTE(PROPER(Sheet1!A2)," ","")&amp;"""&gt;&lt;td style=""font-weight:bold;""&gt;","&lt;tr&gt;&lt;td&gt;")</f>
        <v>&lt;tr&gt;&lt;td&gt;</v>
      </c>
      <c r="C2" s="5" t="str">
        <f>TRIM(Sheet1!A2)</f>
        <v>Witham</v>
      </c>
      <c r="D2" s="5" t="s">
        <v>3</v>
      </c>
      <c r="E2" s="5" t="str">
        <f>TRIM(Sheet1!B2)</f>
        <v>12</v>
      </c>
      <c r="F2" s="5" t="s">
        <v>3</v>
      </c>
      <c r="G2" s="5" t="str">
        <f>TRIM(Sheet1!C2)</f>
        <v>9</v>
      </c>
      <c r="H2" s="5" t="s">
        <v>3</v>
      </c>
      <c r="I2" s="5" t="str">
        <f>TRIM(Sheet1!D2)</f>
        <v>2</v>
      </c>
      <c r="J2" s="5" t="s">
        <v>3</v>
      </c>
      <c r="K2" s="5" t="str">
        <f>TRIM(Sheet1!E2)</f>
        <v>0</v>
      </c>
      <c r="L2" s="5" t="s">
        <v>3</v>
      </c>
      <c r="M2" s="5" t="str">
        <f>TRIM(Sheet1!F2)</f>
        <v>1</v>
      </c>
      <c r="N2" s="5" t="s">
        <v>3</v>
      </c>
      <c r="O2" s="5" t="str">
        <f>TRIM(Sheet1!G2)</f>
        <v>9</v>
      </c>
      <c r="P2" s="5" t="s">
        <v>3</v>
      </c>
      <c r="Q2" s="5" t="str">
        <f>TRIM(Sheet1!H2)</f>
        <v>7</v>
      </c>
      <c r="R2" s="5" t="s">
        <v>3</v>
      </c>
      <c r="S2" s="5" t="str">
        <f>TRIM(Sheet1!I2)</f>
        <v>0</v>
      </c>
      <c r="T2" s="5" t="s">
        <v>3</v>
      </c>
      <c r="U2" s="5" t="str">
        <f>TRIM(Sheet1!J2)</f>
        <v>202</v>
      </c>
      <c r="V2" s="5" t="s">
        <v>3</v>
      </c>
      <c r="X2" s="5" t="s">
        <v>3</v>
      </c>
      <c r="Y2" s="5">
        <f>IF(ISNUMBER(TRIM(Sheet1!L2)*1)=TRUE,TEXT(ROUND(TRIM(Sheet1!L2),2),"0.00"),TRIM(Sheet1!L2))</f>
      </c>
      <c r="Z2" s="5" t="s">
        <v>3</v>
      </c>
      <c r="AA2" s="5">
        <f>TRIM(Sheet1!M2)</f>
      </c>
      <c r="AB2" s="5" t="s">
        <v>4</v>
      </c>
    </row>
    <row r="3" spans="1:28" ht="13.5">
      <c r="A3" s="5" t="str">
        <f t="shared" si="0"/>
        <v>&lt;tr&gt;&lt;td&gt;Halstead&lt;/td&gt;&lt;td&gt;12&lt;/td&gt;&lt;td&gt;9&lt;/td&gt;&lt;td&gt;3&lt;/td&gt;&lt;td&gt;0&lt;/td&gt;&lt;td&gt;0&lt;/td&gt;&lt;td&gt;12&lt;/td&gt;&lt;td&gt;6&lt;/td&gt;&lt;td&gt;0&lt;/td&gt;&lt;td&gt;198&lt;/td&gt;&lt;td&gt;RU&lt;/td&gt;&lt;td&gt;&lt;/td&gt;&lt;td&gt;&lt;/td&gt;&lt;/tr&gt;</v>
      </c>
      <c r="B3" s="5" t="str">
        <f>IF(ISNUMBER(FIND("DIVISION",UPPER(Sheet1!A3))),"&lt;tr id=""tr"&amp;SUBSTITUTE(PROPER(Sheet1!A3)," ","")&amp;"""&gt;&lt;td style=""font-weight:bold;""&gt;","&lt;tr&gt;&lt;td&gt;")</f>
        <v>&lt;tr&gt;&lt;td&gt;</v>
      </c>
      <c r="C3" s="5" t="str">
        <f>TRIM(Sheet1!A3)</f>
        <v>Halstead</v>
      </c>
      <c r="D3" s="5" t="s">
        <v>3</v>
      </c>
      <c r="E3" s="5" t="str">
        <f>TRIM(Sheet1!B3)</f>
        <v>12</v>
      </c>
      <c r="F3" s="5" t="s">
        <v>3</v>
      </c>
      <c r="G3" s="5" t="str">
        <f>TRIM(Sheet1!C3)</f>
        <v>9</v>
      </c>
      <c r="H3" s="5" t="s">
        <v>3</v>
      </c>
      <c r="I3" s="5" t="str">
        <f>TRIM(Sheet1!D3)</f>
        <v>3</v>
      </c>
      <c r="J3" s="5" t="s">
        <v>3</v>
      </c>
      <c r="K3" s="5" t="str">
        <f>TRIM(Sheet1!E3)</f>
        <v>0</v>
      </c>
      <c r="L3" s="5" t="s">
        <v>3</v>
      </c>
      <c r="M3" s="5" t="str">
        <f>TRIM(Sheet1!F3)</f>
        <v>0</v>
      </c>
      <c r="N3" s="5" t="s">
        <v>3</v>
      </c>
      <c r="O3" s="5" t="str">
        <f>TRIM(Sheet1!G3)</f>
        <v>12</v>
      </c>
      <c r="P3" s="5" t="s">
        <v>3</v>
      </c>
      <c r="Q3" s="5" t="str">
        <f>TRIM(Sheet1!H3)</f>
        <v>6</v>
      </c>
      <c r="R3" s="5" t="s">
        <v>3</v>
      </c>
      <c r="S3" s="5" t="str">
        <f>TRIM(Sheet1!I3)</f>
        <v>0</v>
      </c>
      <c r="T3" s="5" t="s">
        <v>3</v>
      </c>
      <c r="U3" s="5" t="str">
        <f>TRIM(Sheet1!J3)</f>
        <v>198</v>
      </c>
      <c r="V3" s="5" t="s">
        <v>3</v>
      </c>
      <c r="W3" s="5" t="str">
        <f>IF(ISNUMBER(TRIM(Sheet1!K3)*1)=TRUE,TEXT(ROUND(TRIM(Sheet1!K3),2),"0.00"),TRIM(Sheet1!K3))</f>
        <v>RU</v>
      </c>
      <c r="X3" s="5" t="s">
        <v>3</v>
      </c>
      <c r="Y3" s="5">
        <f>IF(ISNUMBER(TRIM(Sheet1!L3)*1)=TRUE,TEXT(ROUND(TRIM(Sheet1!L3),2),"0.00"),TRIM(Sheet1!L3))</f>
      </c>
      <c r="Z3" s="5" t="s">
        <v>3</v>
      </c>
      <c r="AA3" s="5">
        <f>TRIM(Sheet1!M3)</f>
      </c>
      <c r="AB3" s="5" t="s">
        <v>4</v>
      </c>
    </row>
    <row r="4" spans="1:28" ht="13.5">
      <c r="A4" s="5" t="str">
        <f t="shared" si="0"/>
        <v>&lt;tr&gt;&lt;td&gt;Springfield&lt;/td&gt;&lt;td&gt;12&lt;/td&gt;&lt;td&gt;7&lt;/td&gt;&lt;td&gt;5&lt;/td&gt;&lt;td&gt;0&lt;/td&gt;&lt;td&gt;0&lt;/td&gt;&lt;td&gt;11&lt;/td&gt;&lt;td&gt;9&lt;/td&gt;&lt;td&gt;0&lt;/td&gt;&lt;td&gt;160&lt;/td&gt;&lt;td&gt;&lt;/td&gt;&lt;td&gt;&lt;/td&gt;&lt;td&gt;&lt;/td&gt;&lt;/tr&gt;</v>
      </c>
      <c r="B4" s="5" t="str">
        <f>IF(ISNUMBER(FIND("DIVISION",UPPER(Sheet1!A4))),"&lt;tr id=""tr"&amp;SUBSTITUTE(PROPER(Sheet1!A4)," ","")&amp;"""&gt;&lt;td style=""font-weight:bold;""&gt;","&lt;tr&gt;&lt;td&gt;")</f>
        <v>&lt;tr&gt;&lt;td&gt;</v>
      </c>
      <c r="C4" s="5" t="str">
        <f>TRIM(Sheet1!A4)</f>
        <v>Springfield</v>
      </c>
      <c r="D4" s="5" t="s">
        <v>3</v>
      </c>
      <c r="E4" s="5" t="str">
        <f>TRIM(Sheet1!B4)</f>
        <v>12</v>
      </c>
      <c r="F4" s="5" t="s">
        <v>3</v>
      </c>
      <c r="G4" s="5" t="str">
        <f>TRIM(Sheet1!C4)</f>
        <v>7</v>
      </c>
      <c r="H4" s="5" t="s">
        <v>3</v>
      </c>
      <c r="I4" s="5" t="str">
        <f>TRIM(Sheet1!D4)</f>
        <v>5</v>
      </c>
      <c r="J4" s="5" t="s">
        <v>3</v>
      </c>
      <c r="K4" s="5" t="str">
        <f>TRIM(Sheet1!E4)</f>
        <v>0</v>
      </c>
      <c r="L4" s="5" t="s">
        <v>3</v>
      </c>
      <c r="M4" s="5" t="str">
        <f>TRIM(Sheet1!F4)</f>
        <v>0</v>
      </c>
      <c r="N4" s="5" t="s">
        <v>3</v>
      </c>
      <c r="O4" s="5" t="str">
        <f>TRIM(Sheet1!G4)</f>
        <v>11</v>
      </c>
      <c r="P4" s="5" t="s">
        <v>3</v>
      </c>
      <c r="Q4" s="5" t="str">
        <f>TRIM(Sheet1!H4)</f>
        <v>9</v>
      </c>
      <c r="R4" s="5" t="s">
        <v>3</v>
      </c>
      <c r="S4" s="5" t="str">
        <f>TRIM(Sheet1!I4)</f>
        <v>0</v>
      </c>
      <c r="T4" s="5" t="s">
        <v>3</v>
      </c>
      <c r="U4" s="5" t="str">
        <f>TRIM(Sheet1!J4)</f>
        <v>160</v>
      </c>
      <c r="V4" s="5" t="s">
        <v>3</v>
      </c>
      <c r="W4" s="5">
        <f>IF(ISNUMBER(TRIM(Sheet1!K4)*1)=TRUE,TEXT(ROUND(TRIM(Sheet1!K4),2),"0.00"),TRIM(Sheet1!K4))</f>
      </c>
      <c r="X4" s="5" t="s">
        <v>3</v>
      </c>
      <c r="Y4" s="5">
        <f>IF(ISNUMBER(TRIM(Sheet1!L4)*1)=TRUE,TEXT(ROUND(TRIM(Sheet1!L4),2),"0.00"),TRIM(Sheet1!L4))</f>
      </c>
      <c r="Z4" s="5" t="s">
        <v>3</v>
      </c>
      <c r="AA4" s="5">
        <f>TRIM(Sheet1!M4)</f>
      </c>
      <c r="AB4" s="5" t="s">
        <v>4</v>
      </c>
    </row>
    <row r="5" spans="1:28" ht="13.5">
      <c r="A5" s="5" t="str">
        <f t="shared" si="0"/>
        <v>&lt;tr&gt;&lt;td&gt;Clacton&lt;/td&gt;&lt;td&gt;12&lt;/td&gt;&lt;td&gt;6&lt;/td&gt;&lt;td&gt;5&lt;/td&gt;&lt;td&gt;0&lt;/td&gt;&lt;td&gt;1&lt;/td&gt;&lt;td&gt;19&lt;/td&gt;&lt;td&gt;7&lt;/td&gt;&lt;td&gt;0&lt;/td&gt;&lt;td&gt;152&lt;/td&gt;&lt;td&gt;&lt;/td&gt;&lt;td&gt;&lt;/td&gt;&lt;td&gt;&lt;/td&gt;&lt;/tr&gt;</v>
      </c>
      <c r="B5" s="5" t="str">
        <f>IF(ISNUMBER(FIND("DIVISION",UPPER(Sheet1!A5))),"&lt;tr id=""tr"&amp;SUBSTITUTE(PROPER(Sheet1!A5)," ","")&amp;"""&gt;&lt;td style=""font-weight:bold;""&gt;","&lt;tr&gt;&lt;td&gt;")</f>
        <v>&lt;tr&gt;&lt;td&gt;</v>
      </c>
      <c r="C5" s="5" t="str">
        <f>TRIM(Sheet1!A5)</f>
        <v>Clacton</v>
      </c>
      <c r="D5" s="5" t="s">
        <v>3</v>
      </c>
      <c r="E5" s="5" t="str">
        <f>TRIM(Sheet1!B5)</f>
        <v>12</v>
      </c>
      <c r="F5" s="5" t="s">
        <v>3</v>
      </c>
      <c r="G5" s="5" t="str">
        <f>TRIM(Sheet1!C5)</f>
        <v>6</v>
      </c>
      <c r="H5" s="5" t="s">
        <v>3</v>
      </c>
      <c r="I5" s="5" t="str">
        <f>TRIM(Sheet1!D5)</f>
        <v>5</v>
      </c>
      <c r="J5" s="5" t="s">
        <v>3</v>
      </c>
      <c r="K5" s="5" t="str">
        <f>TRIM(Sheet1!E5)</f>
        <v>0</v>
      </c>
      <c r="L5" s="5" t="s">
        <v>3</v>
      </c>
      <c r="M5" s="5" t="str">
        <f>TRIM(Sheet1!F5)</f>
        <v>1</v>
      </c>
      <c r="N5" s="5" t="s">
        <v>3</v>
      </c>
      <c r="O5" s="5" t="str">
        <f>TRIM(Sheet1!G5)</f>
        <v>19</v>
      </c>
      <c r="P5" s="5" t="s">
        <v>3</v>
      </c>
      <c r="Q5" s="5" t="str">
        <f>TRIM(Sheet1!H5)</f>
        <v>7</v>
      </c>
      <c r="R5" s="5" t="s">
        <v>3</v>
      </c>
      <c r="S5" s="5" t="str">
        <f>TRIM(Sheet1!I5)</f>
        <v>0</v>
      </c>
      <c r="T5" s="5" t="s">
        <v>3</v>
      </c>
      <c r="U5" s="5" t="str">
        <f>TRIM(Sheet1!J5)</f>
        <v>152</v>
      </c>
      <c r="V5" s="5" t="s">
        <v>3</v>
      </c>
      <c r="W5" s="5">
        <f>IF(ISNUMBER(TRIM(Sheet1!K5)*1)=TRUE,TEXT(ROUND(TRIM(Sheet1!K5),2),"0.00"),TRIM(Sheet1!K5))</f>
      </c>
      <c r="X5" s="5" t="s">
        <v>3</v>
      </c>
      <c r="Y5" s="5">
        <f>IF(ISNUMBER(TRIM(Sheet1!L5)*1)=TRUE,TEXT(ROUND(TRIM(Sheet1!L5),2),"0.00"),TRIM(Sheet1!L5))</f>
      </c>
      <c r="Z5" s="5" t="s">
        <v>3</v>
      </c>
      <c r="AA5" s="5">
        <f>TRIM(Sheet1!M5)</f>
      </c>
      <c r="AB5" s="5" t="s">
        <v>4</v>
      </c>
    </row>
    <row r="6" spans="1:28" ht="13.5">
      <c r="A6" s="5" t="str">
        <f t="shared" si="0"/>
        <v>&lt;tr&gt;&lt;td&gt;Sudbury&lt;/td&gt;&lt;td&gt;12&lt;/td&gt;&lt;td&gt;5&lt;/td&gt;&lt;td&gt;6&lt;/td&gt;&lt;td&gt;0&lt;/td&gt;&lt;td&gt;1&lt;/td&gt;&lt;td&gt;20&lt;/td&gt;&lt;td&gt;7&lt;/td&gt;&lt;td&gt;0&lt;/td&gt;&lt;td&gt;133&lt;/td&gt;&lt;td&gt;&lt;/td&gt;&lt;td&gt;&lt;/td&gt;&lt;td&gt;&lt;/td&gt;&lt;/tr&gt;</v>
      </c>
      <c r="B6" s="5" t="str">
        <f>IF(ISNUMBER(FIND("DIVISION",UPPER(Sheet1!A6))),"&lt;tr id=""tr"&amp;SUBSTITUTE(PROPER(Sheet1!A6)," ","")&amp;"""&gt;&lt;td style=""font-weight:bold;""&gt;","&lt;tr&gt;&lt;td&gt;")</f>
        <v>&lt;tr&gt;&lt;td&gt;</v>
      </c>
      <c r="C6" s="5" t="str">
        <f>TRIM(Sheet1!A6)</f>
        <v>Sudbury</v>
      </c>
      <c r="D6" s="5" t="s">
        <v>3</v>
      </c>
      <c r="E6" s="5" t="str">
        <f>TRIM(Sheet1!B6)</f>
        <v>12</v>
      </c>
      <c r="F6" s="5" t="s">
        <v>3</v>
      </c>
      <c r="G6" s="5" t="str">
        <f>TRIM(Sheet1!C6)</f>
        <v>5</v>
      </c>
      <c r="H6" s="5" t="s">
        <v>3</v>
      </c>
      <c r="I6" s="5" t="str">
        <f>TRIM(Sheet1!D6)</f>
        <v>6</v>
      </c>
      <c r="J6" s="5" t="s">
        <v>3</v>
      </c>
      <c r="K6" s="5" t="str">
        <f>TRIM(Sheet1!E6)</f>
        <v>0</v>
      </c>
      <c r="L6" s="5" t="s">
        <v>3</v>
      </c>
      <c r="M6" s="5" t="str">
        <f>TRIM(Sheet1!F6)</f>
        <v>1</v>
      </c>
      <c r="N6" s="5" t="s">
        <v>3</v>
      </c>
      <c r="O6" s="5" t="str">
        <f>TRIM(Sheet1!G6)</f>
        <v>20</v>
      </c>
      <c r="P6" s="5" t="s">
        <v>3</v>
      </c>
      <c r="Q6" s="5" t="str">
        <f>TRIM(Sheet1!H6)</f>
        <v>7</v>
      </c>
      <c r="R6" s="5" t="s">
        <v>3</v>
      </c>
      <c r="S6" s="5" t="str">
        <f>TRIM(Sheet1!I6)</f>
        <v>0</v>
      </c>
      <c r="T6" s="5" t="s">
        <v>3</v>
      </c>
      <c r="U6" s="5" t="str">
        <f>TRIM(Sheet1!J6)</f>
        <v>133</v>
      </c>
      <c r="V6" s="5" t="s">
        <v>3</v>
      </c>
      <c r="W6" s="5">
        <f>IF(ISNUMBER(TRIM(Sheet1!K6)*1)=TRUE,TEXT(ROUND(TRIM(Sheet1!K6),2),"0.00"),TRIM(Sheet1!K6))</f>
      </c>
      <c r="X6" s="5" t="s">
        <v>3</v>
      </c>
      <c r="Y6" s="5">
        <f>IF(ISNUMBER(TRIM(Sheet1!L6)*1)=TRUE,TEXT(ROUND(TRIM(Sheet1!L6),2),"0.00"),TRIM(Sheet1!L6))</f>
      </c>
      <c r="Z6" s="5" t="s">
        <v>3</v>
      </c>
      <c r="AA6" s="5">
        <f>TRIM(Sheet1!M6)</f>
      </c>
      <c r="AB6" s="5" t="s">
        <v>4</v>
      </c>
    </row>
    <row r="7" spans="1:28" ht="13.5">
      <c r="A7" s="5" t="str">
        <f t="shared" si="0"/>
        <v>&lt;tr&gt;&lt;td&gt;Colchester &amp; E.E. ?&lt;/td&gt;&lt;td&gt;12&lt;/td&gt;&lt;td&gt;4&lt;/td&gt;&lt;td&gt;8&lt;/td&gt;&lt;td&gt;0&lt;/td&gt;&lt;td&gt;0&lt;/td&gt;&lt;td&gt;27&lt;/td&gt;&lt;td&gt;15&lt;/td&gt;&lt;td&gt;20&lt;/td&gt;&lt;td&gt;102&lt;/td&gt;&lt;td&gt;&lt;/td&gt;&lt;td&gt;&lt;/td&gt;&lt;td&gt;&lt;/td&gt;&lt;/tr&gt;</v>
      </c>
      <c r="B7" s="5" t="str">
        <f>IF(ISNUMBER(FIND("DIVISION",UPPER(Sheet1!A7))),"&lt;tr id=""tr"&amp;SUBSTITUTE(PROPER(Sheet1!A7)," ","")&amp;"""&gt;&lt;td style=""font-weight:bold;""&gt;","&lt;tr&gt;&lt;td&gt;")</f>
        <v>&lt;tr&gt;&lt;td&gt;</v>
      </c>
      <c r="C7" s="5" t="str">
        <f>TRIM(Sheet1!A7)</f>
        <v>Colchester &amp; E.E. ?</v>
      </c>
      <c r="D7" s="5" t="s">
        <v>3</v>
      </c>
      <c r="E7" s="5" t="str">
        <f>TRIM(Sheet1!B7)</f>
        <v>12</v>
      </c>
      <c r="F7" s="5" t="s">
        <v>3</v>
      </c>
      <c r="G7" s="5" t="str">
        <f>TRIM(Sheet1!C7)</f>
        <v>4</v>
      </c>
      <c r="H7" s="5" t="s">
        <v>3</v>
      </c>
      <c r="I7" s="5" t="str">
        <f>TRIM(Sheet1!D7)</f>
        <v>8</v>
      </c>
      <c r="J7" s="5" t="s">
        <v>3</v>
      </c>
      <c r="K7" s="5" t="str">
        <f>TRIM(Sheet1!E7)</f>
        <v>0</v>
      </c>
      <c r="L7" s="5" t="s">
        <v>3</v>
      </c>
      <c r="M7" s="5" t="str">
        <f>TRIM(Sheet1!F7)</f>
        <v>0</v>
      </c>
      <c r="N7" s="5" t="s">
        <v>3</v>
      </c>
      <c r="O7" s="5" t="str">
        <f>TRIM(Sheet1!G7)</f>
        <v>27</v>
      </c>
      <c r="P7" s="5" t="s">
        <v>3</v>
      </c>
      <c r="Q7" s="5" t="str">
        <f>TRIM(Sheet1!H7)</f>
        <v>15</v>
      </c>
      <c r="R7" s="5" t="s">
        <v>3</v>
      </c>
      <c r="S7" s="5" t="str">
        <f>TRIM(Sheet1!I7)</f>
        <v>20</v>
      </c>
      <c r="T7" s="5" t="s">
        <v>3</v>
      </c>
      <c r="U7" s="5" t="str">
        <f>TRIM(Sheet1!J7)</f>
        <v>102</v>
      </c>
      <c r="V7" s="5" t="s">
        <v>3</v>
      </c>
      <c r="W7" s="5">
        <f>IF(ISNUMBER(TRIM(Sheet1!K7)*1)=TRUE,TEXT(ROUND(TRIM(Sheet1!K7),2),"0.00"),TRIM(Sheet1!K7))</f>
      </c>
      <c r="X7" s="5" t="s">
        <v>3</v>
      </c>
      <c r="Y7" s="5">
        <f>IF(ISNUMBER(TRIM(Sheet1!L7)*1)=TRUE,TEXT(ROUND(TRIM(Sheet1!L7),2),"0.00"),TRIM(Sheet1!L7))</f>
      </c>
      <c r="Z7" s="5" t="s">
        <v>3</v>
      </c>
      <c r="AA7" s="5">
        <f>TRIM(Sheet1!M7)</f>
      </c>
      <c r="AB7" s="5" t="s">
        <v>4</v>
      </c>
    </row>
    <row r="8" spans="1:28" ht="13.5">
      <c r="A8" s="5" t="str">
        <f t="shared" si="0"/>
        <v>&lt;tr&gt;&lt;td&gt;Galleywood *******!&lt;/td&gt;&lt;td&gt;12&lt;/td&gt;&lt;td&gt;0&lt;/td&gt;&lt;td&gt;11&lt;/td&gt;&lt;td&gt;0&lt;/td&gt;&lt;td&gt;1&lt;/td&gt;&lt;td&gt;6&lt;/td&gt;&lt;td&gt;4&lt;/td&gt;&lt;td&gt;80&lt;/td&gt;&lt;td&gt;-64&lt;/td&gt;&lt;td&gt;R&lt;/td&gt;&lt;td&gt;&lt;/td&gt;&lt;td&gt;&lt;/td&gt;&lt;/tr&gt;</v>
      </c>
      <c r="B8" s="5" t="str">
        <f>IF(ISNUMBER(FIND("DIVISION",UPPER(Sheet1!A8))),"&lt;tr id=""tr"&amp;SUBSTITUTE(PROPER(Sheet1!A8)," ","")&amp;"""&gt;&lt;td style=""font-weight:bold;""&gt;","&lt;tr&gt;&lt;td&gt;")</f>
        <v>&lt;tr&gt;&lt;td&gt;</v>
      </c>
      <c r="C8" s="5" t="str">
        <f>TRIM(Sheet1!A8)</f>
        <v>Galleywood *******!</v>
      </c>
      <c r="D8" s="5" t="s">
        <v>3</v>
      </c>
      <c r="E8" s="5" t="str">
        <f>TRIM(Sheet1!B8)</f>
        <v>12</v>
      </c>
      <c r="F8" s="5" t="s">
        <v>3</v>
      </c>
      <c r="G8" s="5" t="str">
        <f>TRIM(Sheet1!C8)</f>
        <v>0</v>
      </c>
      <c r="H8" s="5" t="s">
        <v>3</v>
      </c>
      <c r="I8" s="5" t="str">
        <f>TRIM(Sheet1!D8)</f>
        <v>11</v>
      </c>
      <c r="J8" s="5" t="s">
        <v>3</v>
      </c>
      <c r="K8" s="5" t="str">
        <f>TRIM(Sheet1!E8)</f>
        <v>0</v>
      </c>
      <c r="L8" s="5" t="s">
        <v>3</v>
      </c>
      <c r="M8" s="5" t="str">
        <f>TRIM(Sheet1!F8)</f>
        <v>1</v>
      </c>
      <c r="N8" s="5" t="s">
        <v>3</v>
      </c>
      <c r="O8" s="5" t="str">
        <f>TRIM(Sheet1!G8)</f>
        <v>6</v>
      </c>
      <c r="P8" s="5" t="s">
        <v>3</v>
      </c>
      <c r="Q8" s="5" t="str">
        <f>TRIM(Sheet1!H8)</f>
        <v>4</v>
      </c>
      <c r="R8" s="5" t="s">
        <v>3</v>
      </c>
      <c r="S8" s="5" t="str">
        <f>TRIM(Sheet1!I8)</f>
        <v>80</v>
      </c>
      <c r="T8" s="5" t="s">
        <v>3</v>
      </c>
      <c r="U8" s="5" t="str">
        <f>TRIM(Sheet1!J8)</f>
        <v>-64</v>
      </c>
      <c r="V8" s="5" t="s">
        <v>3</v>
      </c>
      <c r="W8" s="5" t="str">
        <f>IF(ISNUMBER(TRIM(Sheet1!K8)*1)=TRUE,TEXT(ROUND(TRIM(Sheet1!K8),2),"0.00"),TRIM(Sheet1!K8))</f>
        <v>R</v>
      </c>
      <c r="X8" s="5" t="s">
        <v>3</v>
      </c>
      <c r="Y8" s="5">
        <f>IF(ISNUMBER(TRIM(Sheet1!L8)*1)=TRUE,TEXT(ROUND(TRIM(Sheet1!L8),2),"0.00"),TRIM(Sheet1!L8))</f>
      </c>
      <c r="Z8" s="5" t="s">
        <v>3</v>
      </c>
      <c r="AA8" s="5">
        <f>TRIM(Sheet1!M8)</f>
      </c>
      <c r="AB8" s="5" t="s">
        <v>4</v>
      </c>
    </row>
    <row r="9" spans="1:28" ht="13.5">
      <c r="A9" s="5" t="str">
        <f t="shared" si="0"/>
        <v>&lt;tr id="trDivisionTwo"&gt;&lt;td style="font-weight:bold;"&gt;DIVISION TWO&lt;/td&gt;&lt;td&gt;Pld&lt;/td&gt;&lt;td&gt;Won&lt;/td&gt;&lt;td&gt;Lost&lt;/td&gt;&lt;td&gt;Tied&lt;/td&gt;&lt;td&gt;Void&lt;/td&gt;&lt;td&gt;Batting&lt;/td&gt;&lt;td&gt;Bowling&lt;/td&gt;&lt;td&gt;Deducted&lt;/td&gt;&lt;td&gt;Total&lt;/td&gt;&lt;td&gt;&lt;/td&gt;&lt;td&gt;&lt;/td&gt;&lt;td&gt;&lt;/td&gt;&lt;/tr&gt;</v>
      </c>
      <c r="B9" s="5" t="str">
        <f>IF(ISNUMBER(FIND("DIVISION",UPPER(Sheet1!A10))),"&lt;tr id=""tr"&amp;SUBSTITUTE(PROPER(Sheet1!A10)," ","")&amp;"""&gt;&lt;td style=""font-weight:bold;""&gt;","&lt;tr&gt;&lt;td&gt;")</f>
        <v>&lt;tr id="trDivisionTwo"&gt;&lt;td style="font-weight:bold;"&gt;</v>
      </c>
      <c r="C9" s="5" t="str">
        <f>TRIM(Sheet1!A10)</f>
        <v>DIVISION TWO</v>
      </c>
      <c r="D9" s="5" t="s">
        <v>3</v>
      </c>
      <c r="E9" s="5" t="str">
        <f>TRIM(Sheet1!B10)</f>
        <v>Pld</v>
      </c>
      <c r="F9" s="5" t="s">
        <v>3</v>
      </c>
      <c r="G9" s="5" t="str">
        <f>TRIM(Sheet1!C10)</f>
        <v>Won</v>
      </c>
      <c r="H9" s="5" t="s">
        <v>3</v>
      </c>
      <c r="I9" s="5" t="str">
        <f>TRIM(Sheet1!D10)</f>
        <v>Lost</v>
      </c>
      <c r="J9" s="5" t="s">
        <v>3</v>
      </c>
      <c r="K9" s="5" t="str">
        <f>TRIM(Sheet1!E10)</f>
        <v>Tied</v>
      </c>
      <c r="L9" s="5" t="s">
        <v>3</v>
      </c>
      <c r="M9" s="5" t="str">
        <f>TRIM(Sheet1!F10)</f>
        <v>Void</v>
      </c>
      <c r="N9" s="5" t="s">
        <v>3</v>
      </c>
      <c r="O9" s="5" t="str">
        <f>TRIM(Sheet1!G10)</f>
        <v>Batting</v>
      </c>
      <c r="P9" s="5" t="s">
        <v>3</v>
      </c>
      <c r="Q9" s="5" t="str">
        <f>TRIM(Sheet1!H10)</f>
        <v>Bowling</v>
      </c>
      <c r="R9" s="5" t="s">
        <v>3</v>
      </c>
      <c r="S9" s="5" t="str">
        <f>TRIM(Sheet1!I10)</f>
        <v>Deducted</v>
      </c>
      <c r="T9" s="5" t="s">
        <v>3</v>
      </c>
      <c r="U9" s="5" t="str">
        <f>TRIM(Sheet1!J10)</f>
        <v>Total</v>
      </c>
      <c r="V9" s="5" t="s">
        <v>3</v>
      </c>
      <c r="W9" s="5">
        <f>IF(ISNUMBER(TRIM(Sheet1!K10)*1)=TRUE,TEXT(ROUND(TRIM(Sheet1!K10),2),"0.00"),TRIM(Sheet1!K10))</f>
      </c>
      <c r="X9" s="5" t="s">
        <v>3</v>
      </c>
      <c r="Y9" s="5">
        <f>IF(ISNUMBER(TRIM(Sheet1!L10)*1)=TRUE,TEXT(ROUND(TRIM(Sheet1!L10),2),"0.00"),TRIM(Sheet1!L10))</f>
      </c>
      <c r="Z9" s="5" t="s">
        <v>3</v>
      </c>
      <c r="AA9" s="5">
        <f>TRIM(Sheet1!M10)</f>
      </c>
      <c r="AB9" s="5" t="s">
        <v>4</v>
      </c>
    </row>
    <row r="10" spans="1:28" ht="13.5">
      <c r="A10" s="5" t="str">
        <f t="shared" si="0"/>
        <v>&lt;tr&gt;&lt;td&gt;Great Totham&lt;/td&gt;&lt;td&gt;10&lt;/td&gt;&lt;td&gt;7&lt;/td&gt;&lt;td&gt;2&lt;/td&gt;&lt;td&gt;0&lt;/td&gt;&lt;td&gt;1&lt;/td&gt;&lt;td&gt;13&lt;/td&gt;&lt;td&gt;5&lt;/td&gt;&lt;td&gt;0&lt;/td&gt;&lt;td&gt;164&lt;/td&gt;&lt;td&gt;Champions&lt;/td&gt;&lt;td&gt;&lt;/td&gt;&lt;td&gt;&lt;/td&gt;&lt;/tr&gt;</v>
      </c>
      <c r="B10" s="5" t="str">
        <f>IF(ISNUMBER(FIND("DIVISION",UPPER(Sheet1!A11))),"&lt;tr id=""tr"&amp;SUBSTITUTE(PROPER(Sheet1!A11)," ","")&amp;"""&gt;&lt;td style=""font-weight:bold;""&gt;","&lt;tr&gt;&lt;td&gt;")</f>
        <v>&lt;tr&gt;&lt;td&gt;</v>
      </c>
      <c r="C10" s="5" t="str">
        <f>TRIM(Sheet1!A11)</f>
        <v>Great Totham</v>
      </c>
      <c r="D10" s="5" t="s">
        <v>3</v>
      </c>
      <c r="E10" s="5" t="str">
        <f>TRIM(Sheet1!B11)</f>
        <v>10</v>
      </c>
      <c r="F10" s="5" t="s">
        <v>3</v>
      </c>
      <c r="G10" s="5" t="str">
        <f>TRIM(Sheet1!C11)</f>
        <v>7</v>
      </c>
      <c r="H10" s="5" t="s">
        <v>3</v>
      </c>
      <c r="I10" s="5" t="str">
        <f>TRIM(Sheet1!D11)</f>
        <v>2</v>
      </c>
      <c r="J10" s="5" t="s">
        <v>3</v>
      </c>
      <c r="K10" s="5" t="str">
        <f>TRIM(Sheet1!E11)</f>
        <v>0</v>
      </c>
      <c r="L10" s="5" t="s">
        <v>3</v>
      </c>
      <c r="M10" s="5" t="str">
        <f>TRIM(Sheet1!F11)</f>
        <v>1</v>
      </c>
      <c r="N10" s="5" t="s">
        <v>3</v>
      </c>
      <c r="O10" s="5" t="str">
        <f>TRIM(Sheet1!G11)</f>
        <v>13</v>
      </c>
      <c r="P10" s="5" t="s">
        <v>3</v>
      </c>
      <c r="Q10" s="5" t="str">
        <f>TRIM(Sheet1!H11)</f>
        <v>5</v>
      </c>
      <c r="R10" s="5" t="s">
        <v>3</v>
      </c>
      <c r="S10" s="5" t="str">
        <f>TRIM(Sheet1!I11)</f>
        <v>0</v>
      </c>
      <c r="T10" s="5" t="s">
        <v>3</v>
      </c>
      <c r="U10" s="5" t="str">
        <f>TRIM(Sheet1!J11)</f>
        <v>164</v>
      </c>
      <c r="V10" s="5" t="s">
        <v>3</v>
      </c>
      <c r="W10" s="5" t="str">
        <f>IF(ISNUMBER(TRIM(Sheet1!K11)*1)=TRUE,TEXT(ROUND(TRIM(Sheet1!K11),2),"0.00"),TRIM(Sheet1!K11))</f>
        <v>Champions</v>
      </c>
      <c r="X10" s="5" t="s">
        <v>3</v>
      </c>
      <c r="Y10" s="5">
        <f>IF(ISNUMBER(TRIM(Sheet1!L11)*1)=TRUE,TEXT(ROUND(TRIM(Sheet1!L11),2),"0.00"),TRIM(Sheet1!L11))</f>
      </c>
      <c r="Z10" s="5" t="s">
        <v>3</v>
      </c>
      <c r="AA10" s="5">
        <f>TRIM(Sheet1!M11)</f>
      </c>
      <c r="AB10" s="5" t="s">
        <v>4</v>
      </c>
    </row>
    <row r="11" spans="1:28" ht="13.5">
      <c r="A11" s="5" t="str">
        <f t="shared" si="0"/>
        <v>&lt;tr&gt;&lt;td&gt;West Bergholt&lt;/td&gt;&lt;td&gt;10&lt;/td&gt;&lt;td&gt;7&lt;/td&gt;&lt;td&gt;3&lt;/td&gt;&lt;td&gt;0&lt;/td&gt;&lt;td&gt;0&lt;/td&gt;&lt;td&gt;12&lt;/td&gt;&lt;td&gt;9&lt;/td&gt;&lt;td&gt;0&lt;/td&gt;&lt;td&gt;161&lt;/td&gt;&lt;td&gt;RU - Promoted&lt;/td&gt;&lt;td&gt;&lt;/td&gt;&lt;td&gt;&lt;/td&gt;&lt;/tr&gt;</v>
      </c>
      <c r="B11" s="5" t="str">
        <f>IF(ISNUMBER(FIND("DIVISION",UPPER(Sheet1!A12))),"&lt;tr id=""tr"&amp;SUBSTITUTE(PROPER(Sheet1!A12)," ","")&amp;"""&gt;&lt;td style=""font-weight:bold;""&gt;","&lt;tr&gt;&lt;td&gt;")</f>
        <v>&lt;tr&gt;&lt;td&gt;</v>
      </c>
      <c r="C11" s="5" t="str">
        <f>TRIM(Sheet1!A12)</f>
        <v>West Bergholt</v>
      </c>
      <c r="D11" s="5" t="s">
        <v>3</v>
      </c>
      <c r="E11" s="5" t="str">
        <f>TRIM(Sheet1!B12)</f>
        <v>10</v>
      </c>
      <c r="F11" s="5" t="s">
        <v>3</v>
      </c>
      <c r="G11" s="5" t="str">
        <f>TRIM(Sheet1!C12)</f>
        <v>7</v>
      </c>
      <c r="H11" s="5" t="s">
        <v>3</v>
      </c>
      <c r="I11" s="5" t="str">
        <f>TRIM(Sheet1!D12)</f>
        <v>3</v>
      </c>
      <c r="J11" s="5" t="s">
        <v>3</v>
      </c>
      <c r="K11" s="5" t="str">
        <f>TRIM(Sheet1!E12)</f>
        <v>0</v>
      </c>
      <c r="L11" s="5" t="s">
        <v>3</v>
      </c>
      <c r="M11" s="5" t="str">
        <f>TRIM(Sheet1!F12)</f>
        <v>0</v>
      </c>
      <c r="N11" s="5" t="s">
        <v>3</v>
      </c>
      <c r="O11" s="5" t="str">
        <f>TRIM(Sheet1!G12)</f>
        <v>12</v>
      </c>
      <c r="P11" s="5" t="s">
        <v>3</v>
      </c>
      <c r="Q11" s="5" t="str">
        <f>TRIM(Sheet1!H12)</f>
        <v>9</v>
      </c>
      <c r="R11" s="5" t="s">
        <v>3</v>
      </c>
      <c r="S11" s="5" t="str">
        <f>TRIM(Sheet1!I12)</f>
        <v>0</v>
      </c>
      <c r="T11" s="5" t="s">
        <v>3</v>
      </c>
      <c r="U11" s="5" t="str">
        <f>TRIM(Sheet1!J12)</f>
        <v>161</v>
      </c>
      <c r="V11" s="5" t="s">
        <v>3</v>
      </c>
      <c r="W11" s="5" t="str">
        <f>IF(ISNUMBER(TRIM(Sheet1!K12)*1)=TRUE,TEXT(ROUND(TRIM(Sheet1!K12),2),"0.00"),TRIM(Sheet1!K12))</f>
        <v>RU - Promoted</v>
      </c>
      <c r="X11" s="5" t="s">
        <v>3</v>
      </c>
      <c r="Y11" s="5">
        <f>IF(ISNUMBER(TRIM(Sheet1!L12)*1)=TRUE,TEXT(ROUND(TRIM(Sheet1!L12),2),"0.00"),TRIM(Sheet1!L12))</f>
      </c>
      <c r="Z11" s="5" t="s">
        <v>3</v>
      </c>
      <c r="AA11" s="5">
        <f>TRIM(Sheet1!M12)</f>
      </c>
      <c r="AB11" s="5" t="s">
        <v>4</v>
      </c>
    </row>
    <row r="12" spans="1:28" ht="13.5">
      <c r="A12" s="5" t="str">
        <f t="shared" si="0"/>
        <v>&lt;tr&gt;&lt;td&gt;Great Waltham&lt;/td&gt;&lt;td&gt;10&lt;/td&gt;&lt;td&gt;6&lt;/td&gt;&lt;td&gt;4&lt;/td&gt;&lt;td&gt;0&lt;/td&gt;&lt;td&gt;0&lt;/td&gt;&lt;td&gt;15&lt;/td&gt;&lt;td&gt;15&lt;/td&gt;&lt;td&gt;0&lt;/td&gt;&lt;td&gt;150&lt;/td&gt;&lt;td&gt;&lt;/td&gt;&lt;td&gt;&lt;/td&gt;&lt;td&gt;&lt;/td&gt;&lt;/tr&gt;</v>
      </c>
      <c r="B12" s="5" t="str">
        <f>IF(ISNUMBER(FIND("DIVISION",UPPER(Sheet1!A13))),"&lt;tr id=""tr"&amp;SUBSTITUTE(PROPER(Sheet1!A13)," ","")&amp;"""&gt;&lt;td style=""font-weight:bold;""&gt;","&lt;tr&gt;&lt;td&gt;")</f>
        <v>&lt;tr&gt;&lt;td&gt;</v>
      </c>
      <c r="C12" s="5" t="str">
        <f>TRIM(Sheet1!A13)</f>
        <v>Great Waltham</v>
      </c>
      <c r="D12" s="5" t="s">
        <v>3</v>
      </c>
      <c r="E12" s="5" t="str">
        <f>TRIM(Sheet1!B13)</f>
        <v>10</v>
      </c>
      <c r="F12" s="5" t="s">
        <v>3</v>
      </c>
      <c r="G12" s="5" t="str">
        <f>TRIM(Sheet1!C13)</f>
        <v>6</v>
      </c>
      <c r="H12" s="5" t="s">
        <v>3</v>
      </c>
      <c r="I12" s="5" t="str">
        <f>TRIM(Sheet1!D13)</f>
        <v>4</v>
      </c>
      <c r="J12" s="5" t="s">
        <v>3</v>
      </c>
      <c r="K12" s="5" t="str">
        <f>TRIM(Sheet1!E13)</f>
        <v>0</v>
      </c>
      <c r="L12" s="5" t="s">
        <v>3</v>
      </c>
      <c r="M12" s="5" t="str">
        <f>TRIM(Sheet1!F13)</f>
        <v>0</v>
      </c>
      <c r="N12" s="5" t="s">
        <v>3</v>
      </c>
      <c r="O12" s="5" t="str">
        <f>TRIM(Sheet1!G13)</f>
        <v>15</v>
      </c>
      <c r="P12" s="5" t="s">
        <v>3</v>
      </c>
      <c r="Q12" s="5" t="str">
        <f>TRIM(Sheet1!H13)</f>
        <v>15</v>
      </c>
      <c r="R12" s="5" t="s">
        <v>3</v>
      </c>
      <c r="S12" s="5" t="str">
        <f>TRIM(Sheet1!I13)</f>
        <v>0</v>
      </c>
      <c r="T12" s="5" t="s">
        <v>3</v>
      </c>
      <c r="U12" s="5" t="str">
        <f>TRIM(Sheet1!J13)</f>
        <v>150</v>
      </c>
      <c r="V12" s="5" t="s">
        <v>3</v>
      </c>
      <c r="W12" s="5">
        <f>IF(ISNUMBER(TRIM(Sheet1!K13)*1)=TRUE,TEXT(ROUND(TRIM(Sheet1!K13),2),"0.00"),TRIM(Sheet1!K13))</f>
      </c>
      <c r="X12" s="5" t="s">
        <v>3</v>
      </c>
      <c r="Y12" s="5">
        <f>IF(ISNUMBER(TRIM(Sheet1!L13)*1)=TRUE,TEXT(ROUND(TRIM(Sheet1!L13),2),"0.00"),TRIM(Sheet1!L13))</f>
      </c>
      <c r="Z12" s="5" t="s">
        <v>3</v>
      </c>
      <c r="AA12" s="5">
        <f>TRIM(Sheet1!M13)</f>
      </c>
      <c r="AB12" s="5" t="s">
        <v>4</v>
      </c>
    </row>
    <row r="13" spans="1:28" ht="13.5">
      <c r="A13" s="5" t="str">
        <f t="shared" si="0"/>
        <v>&lt;tr&gt;&lt;td&gt;Eight Ash Green&lt;/td&gt;&lt;td&gt;10&lt;/td&gt;&lt;td&gt;4&lt;/td&gt;&lt;td&gt;5&lt;/td&gt;&lt;td&gt;0&lt;/td&gt;&lt;td&gt;1&lt;/td&gt;&lt;td&gt;11&lt;/td&gt;&lt;td&gt;6&lt;/td&gt;&lt;td&gt;0&lt;/td&gt;&lt;td&gt;103&lt;/td&gt;&lt;td&gt;&lt;/td&gt;&lt;td&gt;&lt;/td&gt;&lt;td&gt;&lt;/td&gt;&lt;/tr&gt;</v>
      </c>
      <c r="B13" s="5" t="str">
        <f>IF(ISNUMBER(FIND("DIVISION",UPPER(Sheet1!A14))),"&lt;tr id=""tr"&amp;SUBSTITUTE(PROPER(Sheet1!A14)," ","")&amp;"""&gt;&lt;td style=""font-weight:bold;""&gt;","&lt;tr&gt;&lt;td&gt;")</f>
        <v>&lt;tr&gt;&lt;td&gt;</v>
      </c>
      <c r="C13" s="5" t="str">
        <f>TRIM(Sheet1!A14)</f>
        <v>Eight Ash Green</v>
      </c>
      <c r="D13" s="5" t="s">
        <v>3</v>
      </c>
      <c r="E13" s="5" t="str">
        <f>TRIM(Sheet1!B14)</f>
        <v>10</v>
      </c>
      <c r="F13" s="5" t="s">
        <v>3</v>
      </c>
      <c r="G13" s="5" t="str">
        <f>TRIM(Sheet1!C14)</f>
        <v>4</v>
      </c>
      <c r="H13" s="5" t="s">
        <v>3</v>
      </c>
      <c r="I13" s="5" t="str">
        <f>TRIM(Sheet1!D14)</f>
        <v>5</v>
      </c>
      <c r="J13" s="5" t="s">
        <v>3</v>
      </c>
      <c r="K13" s="5" t="str">
        <f>TRIM(Sheet1!E14)</f>
        <v>0</v>
      </c>
      <c r="L13" s="5" t="s">
        <v>3</v>
      </c>
      <c r="M13" s="5" t="str">
        <f>TRIM(Sheet1!F14)</f>
        <v>1</v>
      </c>
      <c r="N13" s="5" t="s">
        <v>3</v>
      </c>
      <c r="O13" s="5" t="str">
        <f>TRIM(Sheet1!G14)</f>
        <v>11</v>
      </c>
      <c r="P13" s="5" t="s">
        <v>3</v>
      </c>
      <c r="Q13" s="5" t="str">
        <f>TRIM(Sheet1!H14)</f>
        <v>6</v>
      </c>
      <c r="R13" s="5" t="s">
        <v>3</v>
      </c>
      <c r="S13" s="5" t="str">
        <f>TRIM(Sheet1!I14)</f>
        <v>0</v>
      </c>
      <c r="T13" s="5" t="s">
        <v>3</v>
      </c>
      <c r="U13" s="5" t="str">
        <f>TRIM(Sheet1!J14)</f>
        <v>103</v>
      </c>
      <c r="V13" s="5" t="s">
        <v>3</v>
      </c>
      <c r="W13" s="5">
        <f>IF(ISNUMBER(TRIM(Sheet1!K14)*1)=TRUE,TEXT(ROUND(TRIM(Sheet1!K14),2),"0.00"),TRIM(Sheet1!K14))</f>
      </c>
      <c r="X13" s="5" t="s">
        <v>3</v>
      </c>
      <c r="Y13" s="5">
        <f>IF(ISNUMBER(TRIM(Sheet1!L14)*1)=TRUE,TEXT(ROUND(TRIM(Sheet1!L14),2),"0.00"),TRIM(Sheet1!L14))</f>
      </c>
      <c r="Z13" s="5" t="s">
        <v>3</v>
      </c>
      <c r="AA13" s="5">
        <f>TRIM(Sheet1!M14)</f>
      </c>
      <c r="AB13" s="5" t="s">
        <v>4</v>
      </c>
    </row>
    <row r="14" spans="1:28" ht="13.5">
      <c r="A14" s="5" t="str">
        <f t="shared" si="0"/>
        <v>&lt;tr&gt;&lt;td&gt;West Mersea *&lt;/td&gt;&lt;td&gt;10&lt;/td&gt;&lt;td&gt;4&lt;/td&gt;&lt;td&gt;6&lt;/td&gt;&lt;td&gt;0&lt;/td&gt;&lt;td&gt;0&lt;/td&gt;&lt;td&gt;6&lt;/td&gt;&lt;td&gt;10&lt;/td&gt;&lt;td&gt;10&lt;/td&gt;&lt;td&gt;86&lt;/td&gt;&lt;td&gt;&lt;/td&gt;&lt;td&gt;&lt;/td&gt;&lt;td&gt;&lt;/td&gt;&lt;/tr&gt;</v>
      </c>
      <c r="B14" s="5" t="str">
        <f>IF(ISNUMBER(FIND("DIVISION",UPPER(Sheet1!A15))),"&lt;tr id=""tr"&amp;SUBSTITUTE(PROPER(Sheet1!A15)," ","")&amp;"""&gt;&lt;td style=""font-weight:bold;""&gt;","&lt;tr&gt;&lt;td&gt;")</f>
        <v>&lt;tr&gt;&lt;td&gt;</v>
      </c>
      <c r="C14" s="5" t="str">
        <f>TRIM(Sheet1!A15)</f>
        <v>West Mersea *</v>
      </c>
      <c r="D14" s="5" t="s">
        <v>3</v>
      </c>
      <c r="E14" s="5" t="str">
        <f>TRIM(Sheet1!B15)</f>
        <v>10</v>
      </c>
      <c r="F14" s="5" t="s">
        <v>3</v>
      </c>
      <c r="G14" s="5" t="str">
        <f>TRIM(Sheet1!C15)</f>
        <v>4</v>
      </c>
      <c r="H14" s="5" t="s">
        <v>3</v>
      </c>
      <c r="I14" s="5" t="str">
        <f>TRIM(Sheet1!D15)</f>
        <v>6</v>
      </c>
      <c r="J14" s="5" t="s">
        <v>3</v>
      </c>
      <c r="K14" s="5" t="str">
        <f>TRIM(Sheet1!E15)</f>
        <v>0</v>
      </c>
      <c r="L14" s="5" t="s">
        <v>3</v>
      </c>
      <c r="M14" s="5" t="str">
        <f>TRIM(Sheet1!F15)</f>
        <v>0</v>
      </c>
      <c r="N14" s="5" t="s">
        <v>3</v>
      </c>
      <c r="O14" s="5" t="str">
        <f>TRIM(Sheet1!G15)</f>
        <v>6</v>
      </c>
      <c r="P14" s="5" t="s">
        <v>3</v>
      </c>
      <c r="Q14" s="5" t="str">
        <f>TRIM(Sheet1!H15)</f>
        <v>10</v>
      </c>
      <c r="R14" s="5" t="s">
        <v>3</v>
      </c>
      <c r="S14" s="5" t="str">
        <f>TRIM(Sheet1!I15)</f>
        <v>10</v>
      </c>
      <c r="T14" s="5" t="s">
        <v>3</v>
      </c>
      <c r="U14" s="5" t="str">
        <f>TRIM(Sheet1!J15)</f>
        <v>86</v>
      </c>
      <c r="V14" s="5" t="s">
        <v>3</v>
      </c>
      <c r="W14" s="5">
        <f>IF(ISNUMBER(TRIM(Sheet1!K15)*1)=TRUE,TEXT(ROUND(TRIM(Sheet1!K15),2),"0.00"),TRIM(Sheet1!K15))</f>
      </c>
      <c r="X14" s="5" t="s">
        <v>3</v>
      </c>
      <c r="Y14" s="5">
        <f>IF(ISNUMBER(TRIM(Sheet1!L15)*1)=TRUE,TEXT(ROUND(TRIM(Sheet1!L15),2),"0.00"),TRIM(Sheet1!L15))</f>
      </c>
      <c r="Z14" s="5" t="s">
        <v>3</v>
      </c>
      <c r="AA14" s="5">
        <f>TRIM(Sheet1!M15)</f>
      </c>
      <c r="AB14" s="5" t="s">
        <v>4</v>
      </c>
    </row>
    <row r="15" spans="1:28" ht="13.5">
      <c r="A15" s="5" t="str">
        <f t="shared" si="0"/>
        <v>&lt;tr&gt;&lt;td&gt;Great Horkesley &amp; Lexden *****&lt;/td&gt;&lt;td&gt;10&lt;/td&gt;&lt;td&gt;1&lt;/td&gt;&lt;td&gt;9&lt;/td&gt;&lt;td&gt;0&lt;/td&gt;&lt;td&gt;0&lt;/td&gt;&lt;td&gt;5&lt;/td&gt;&lt;td&gt;5&lt;/td&gt;&lt;td&gt;50&lt;/td&gt;&lt;td&gt;-20&lt;/td&gt;&lt;td&gt;&lt;/td&gt;&lt;td&gt;&lt;/td&gt;&lt;td&gt;&lt;/td&gt;&lt;/tr&gt;</v>
      </c>
      <c r="B15" s="5" t="str">
        <f>IF(ISNUMBER(FIND("DIVISION",UPPER(Sheet1!A16))),"&lt;tr id=""tr"&amp;SUBSTITUTE(PROPER(Sheet1!A16)," ","")&amp;"""&gt;&lt;td style=""font-weight:bold;""&gt;","&lt;tr&gt;&lt;td&gt;")</f>
        <v>&lt;tr&gt;&lt;td&gt;</v>
      </c>
      <c r="C15" s="5" t="str">
        <f>TRIM(Sheet1!A16)</f>
        <v>Great Horkesley &amp; Lexden *****</v>
      </c>
      <c r="D15" s="5" t="s">
        <v>3</v>
      </c>
      <c r="E15" s="5" t="str">
        <f>TRIM(Sheet1!B16)</f>
        <v>10</v>
      </c>
      <c r="F15" s="5" t="s">
        <v>3</v>
      </c>
      <c r="G15" s="5" t="str">
        <f>TRIM(Sheet1!C16)</f>
        <v>1</v>
      </c>
      <c r="H15" s="5" t="s">
        <v>3</v>
      </c>
      <c r="I15" s="5" t="str">
        <f>TRIM(Sheet1!D16)</f>
        <v>9</v>
      </c>
      <c r="J15" s="5" t="s">
        <v>3</v>
      </c>
      <c r="K15" s="5" t="str">
        <f>TRIM(Sheet1!E16)</f>
        <v>0</v>
      </c>
      <c r="L15" s="5" t="s">
        <v>3</v>
      </c>
      <c r="M15" s="5" t="str">
        <f>TRIM(Sheet1!F16)</f>
        <v>0</v>
      </c>
      <c r="N15" s="5" t="s">
        <v>3</v>
      </c>
      <c r="O15" s="5" t="str">
        <f>TRIM(Sheet1!G16)</f>
        <v>5</v>
      </c>
      <c r="P15" s="5" t="s">
        <v>3</v>
      </c>
      <c r="Q15" s="5" t="str">
        <f>TRIM(Sheet1!H16)</f>
        <v>5</v>
      </c>
      <c r="R15" s="5" t="s">
        <v>3</v>
      </c>
      <c r="S15" s="5" t="str">
        <f>TRIM(Sheet1!I16)</f>
        <v>50</v>
      </c>
      <c r="T15" s="5" t="s">
        <v>3</v>
      </c>
      <c r="U15" s="5" t="str">
        <f>TRIM(Sheet1!J16)</f>
        <v>-20</v>
      </c>
      <c r="V15" s="5" t="s">
        <v>3</v>
      </c>
      <c r="W15" s="5">
        <f>IF(ISNUMBER(TRIM(Sheet1!K16)*1)=TRUE,TEXT(ROUND(TRIM(Sheet1!K16),2),"0.00"),TRIM(Sheet1!K16))</f>
      </c>
      <c r="X15" s="5" t="s">
        <v>3</v>
      </c>
      <c r="Y15" s="5">
        <f>IF(ISNUMBER(TRIM(Sheet1!L16)*1)=TRUE,TEXT(ROUND(TRIM(Sheet1!L16),2),"0.00"),TRIM(Sheet1!L16))</f>
      </c>
      <c r="Z15" s="5" t="s">
        <v>3</v>
      </c>
      <c r="AA15" s="5">
        <f>TRIM(Sheet1!M16)</f>
      </c>
      <c r="AB15" s="5" t="s">
        <v>4</v>
      </c>
    </row>
    <row r="16" spans="1:28" ht="13.5">
      <c r="A16" s="5" t="str">
        <f t="shared" si="0"/>
        <v>&lt;tr&gt;&lt;td&gt;&lt;/td&gt;&lt;td&gt;&lt;/td&gt;&lt;td&gt;&lt;/td&gt;&lt;td&gt;&lt;/td&gt;&lt;td&gt;&lt;/td&gt;&lt;td&gt;&lt;/td&gt;&lt;td&gt;&lt;/td&gt;&lt;td&gt;&lt;/td&gt;&lt;td&gt;&lt;/td&gt;&lt;td&gt;&lt;/td&gt;&lt;td&gt;&lt;/td&gt;&lt;td&gt;&lt;/td&gt;&lt;td&gt;&lt;/td&gt;&lt;/tr&gt;</v>
      </c>
      <c r="B16" s="5" t="str">
        <f>IF(ISNUMBER(FIND("DIVISION",UPPER(Sheet1!A17))),"&lt;tr id=""tr"&amp;SUBSTITUTE(PROPER(Sheet1!A17)," ","")&amp;"""&gt;&lt;td style=""font-weight:bold;""&gt;","&lt;tr&gt;&lt;td&gt;")</f>
        <v>&lt;tr&gt;&lt;td&gt;</v>
      </c>
      <c r="C16" s="5">
        <f>TRIM(Sheet1!A17)</f>
      </c>
      <c r="D16" s="5" t="s">
        <v>3</v>
      </c>
      <c r="E16" s="5">
        <f>TRIM(Sheet1!B17)</f>
      </c>
      <c r="F16" s="5" t="s">
        <v>3</v>
      </c>
      <c r="G16" s="5">
        <f>TRIM(Sheet1!C17)</f>
      </c>
      <c r="H16" s="5" t="s">
        <v>3</v>
      </c>
      <c r="I16" s="5">
        <f>TRIM(Sheet1!D17)</f>
      </c>
      <c r="J16" s="5" t="s">
        <v>3</v>
      </c>
      <c r="K16" s="5">
        <f>TRIM(Sheet1!E17)</f>
      </c>
      <c r="L16" s="5" t="s">
        <v>3</v>
      </c>
      <c r="M16" s="5">
        <f>TRIM(Sheet1!F17)</f>
      </c>
      <c r="N16" s="5" t="s">
        <v>3</v>
      </c>
      <c r="O16" s="5">
        <f>TRIM(Sheet1!G17)</f>
      </c>
      <c r="P16" s="5" t="s">
        <v>3</v>
      </c>
      <c r="Q16" s="5">
        <f>TRIM(Sheet1!H17)</f>
      </c>
      <c r="R16" s="5" t="s">
        <v>3</v>
      </c>
      <c r="S16" s="5">
        <f>TRIM(Sheet1!I17)</f>
      </c>
      <c r="T16" s="5" t="s">
        <v>3</v>
      </c>
      <c r="U16" s="5">
        <f>TRIM(Sheet1!J17)</f>
      </c>
      <c r="V16" s="5" t="s">
        <v>3</v>
      </c>
      <c r="W16" s="5">
        <f>IF(ISNUMBER(TRIM(Sheet1!K17)*1)=TRUE,TEXT(ROUND(TRIM(Sheet1!K17),2),"0.00"),TRIM(Sheet1!K17))</f>
      </c>
      <c r="X16" s="5" t="s">
        <v>3</v>
      </c>
      <c r="Y16" s="5">
        <f>IF(ISNUMBER(TRIM(Sheet1!L17)*1)=TRUE,TEXT(ROUND(TRIM(Sheet1!L17),2),"0.00"),TRIM(Sheet1!L17))</f>
      </c>
      <c r="Z16" s="5" t="s">
        <v>3</v>
      </c>
      <c r="AA16" s="5">
        <f>TRIM(Sheet1!M17)</f>
      </c>
      <c r="AB16" s="5" t="s">
        <v>4</v>
      </c>
    </row>
    <row r="17" spans="1:28" ht="13.5">
      <c r="A17" s="5" t="str">
        <f t="shared" si="0"/>
        <v>&lt;tr&gt;&lt;td&gt;&lt;/td&gt;&lt;td&gt;&lt;/td&gt;&lt;td&gt;&lt;/td&gt;&lt;td&gt;&lt;/td&gt;&lt;td&gt;&lt;/td&gt;&lt;td&gt;&lt;/td&gt;&lt;td&gt;&lt;/td&gt;&lt;td&gt;&lt;/td&gt;&lt;td&gt;&lt;/td&gt;&lt;td&gt;&lt;/td&gt;&lt;td&gt;&lt;/td&gt;&lt;td&gt;&lt;/td&gt;&lt;td&gt;&lt;/td&gt;&lt;/tr&gt;</v>
      </c>
      <c r="B17" s="5" t="str">
        <f>IF(ISNUMBER(FIND("DIVISION",UPPER(Sheet1!A18))),"&lt;tr id=""tr"&amp;SUBSTITUTE(PROPER(Sheet1!A18)," ","")&amp;"""&gt;&lt;td style=""font-weight:bold;""&gt;","&lt;tr&gt;&lt;td&gt;")</f>
        <v>&lt;tr&gt;&lt;td&gt;</v>
      </c>
      <c r="C17" s="5">
        <f>TRIM(Sheet1!A18)</f>
      </c>
      <c r="D17" s="5" t="s">
        <v>3</v>
      </c>
      <c r="E17" s="5">
        <f>TRIM(Sheet1!B18)</f>
      </c>
      <c r="F17" s="5" t="s">
        <v>3</v>
      </c>
      <c r="G17" s="5">
        <f>TRIM(Sheet1!C18)</f>
      </c>
      <c r="H17" s="5" t="s">
        <v>3</v>
      </c>
      <c r="I17" s="5">
        <f>TRIM(Sheet1!D18)</f>
      </c>
      <c r="J17" s="5" t="s">
        <v>3</v>
      </c>
      <c r="K17" s="5">
        <f>TRIM(Sheet1!E18)</f>
      </c>
      <c r="L17" s="5" t="s">
        <v>3</v>
      </c>
      <c r="M17" s="5">
        <f>TRIM(Sheet1!F18)</f>
      </c>
      <c r="N17" s="5" t="s">
        <v>3</v>
      </c>
      <c r="O17" s="5">
        <f>TRIM(Sheet1!G18)</f>
      </c>
      <c r="P17" s="5" t="s">
        <v>3</v>
      </c>
      <c r="Q17" s="5">
        <f>TRIM(Sheet1!H18)</f>
      </c>
      <c r="R17" s="5" t="s">
        <v>3</v>
      </c>
      <c r="S17" s="5">
        <f>TRIM(Sheet1!I18)</f>
      </c>
      <c r="T17" s="5" t="s">
        <v>3</v>
      </c>
      <c r="U17" s="5">
        <f>TRIM(Sheet1!J18)</f>
      </c>
      <c r="V17" s="5" t="s">
        <v>3</v>
      </c>
      <c r="W17" s="5">
        <f>IF(ISNUMBER(TRIM(Sheet1!K18)*1)=TRUE,TEXT(ROUND(TRIM(Sheet1!K18),2),"0.00"),TRIM(Sheet1!K18))</f>
      </c>
      <c r="X17" s="5" t="s">
        <v>3</v>
      </c>
      <c r="Y17" s="5">
        <f>IF(ISNUMBER(TRIM(Sheet1!L18)*1)=TRUE,TEXT(ROUND(TRIM(Sheet1!L18),2),"0.00"),TRIM(Sheet1!L18))</f>
      </c>
      <c r="Z17" s="5" t="s">
        <v>3</v>
      </c>
      <c r="AA17" s="5">
        <f>TRIM(Sheet1!M18)</f>
      </c>
      <c r="AB17" s="5" t="s">
        <v>4</v>
      </c>
    </row>
    <row r="18" spans="1:28" ht="13.5">
      <c r="A18" s="5" t="e">
        <f t="shared" si="0"/>
        <v>#REF!</v>
      </c>
      <c r="B18" s="5" t="str">
        <f>IF(ISNUMBER(FIND("DIVISION",UPPER(Sheet1!#REF!))),"&lt;tr id=""tr"&amp;SUBSTITUTE(PROPER(Sheet1!#REF!)," ","")&amp;"""&gt;&lt;td style=""font-weight:bold;""&gt;","&lt;tr&gt;&lt;td&gt;")</f>
        <v>&lt;tr&gt;&lt;td&gt;</v>
      </c>
      <c r="C18" s="5" t="e">
        <f>TRIM(Sheet1!#REF!)</f>
        <v>#REF!</v>
      </c>
      <c r="D18" s="5" t="s">
        <v>3</v>
      </c>
      <c r="E18" s="5" t="e">
        <f>TRIM(Sheet1!#REF!)</f>
        <v>#REF!</v>
      </c>
      <c r="F18" s="5" t="s">
        <v>3</v>
      </c>
      <c r="G18" s="5" t="e">
        <f>TRIM(Sheet1!#REF!)</f>
        <v>#REF!</v>
      </c>
      <c r="H18" s="5" t="s">
        <v>3</v>
      </c>
      <c r="I18" s="5" t="e">
        <f>TRIM(Sheet1!#REF!)</f>
        <v>#REF!</v>
      </c>
      <c r="J18" s="5" t="s">
        <v>3</v>
      </c>
      <c r="K18" s="5" t="e">
        <f>TRIM(Sheet1!#REF!)</f>
        <v>#REF!</v>
      </c>
      <c r="L18" s="5" t="s">
        <v>3</v>
      </c>
      <c r="M18" s="5" t="e">
        <f>TRIM(Sheet1!#REF!)</f>
        <v>#REF!</v>
      </c>
      <c r="N18" s="5" t="s">
        <v>3</v>
      </c>
      <c r="O18" s="5" t="e">
        <f>TRIM(Sheet1!#REF!)</f>
        <v>#REF!</v>
      </c>
      <c r="P18" s="5" t="s">
        <v>3</v>
      </c>
      <c r="Q18" s="5" t="e">
        <f>TRIM(Sheet1!#REF!)</f>
        <v>#REF!</v>
      </c>
      <c r="R18" s="5" t="s">
        <v>3</v>
      </c>
      <c r="S18" s="5" t="e">
        <f>TRIM(Sheet1!#REF!)</f>
        <v>#REF!</v>
      </c>
      <c r="T18" s="5" t="s">
        <v>3</v>
      </c>
      <c r="U18" s="5" t="e">
        <f>TRIM(Sheet1!#REF!)</f>
        <v>#REF!</v>
      </c>
      <c r="V18" s="5" t="s">
        <v>3</v>
      </c>
      <c r="W18" s="5" t="e">
        <f>IF(ISNUMBER(TRIM(Sheet1!#REF!)*1)=TRUE,TEXT(ROUND(TRIM(Sheet1!#REF!),2),"0.00"),TRIM(Sheet1!#REF!))</f>
        <v>#REF!</v>
      </c>
      <c r="X18" s="5" t="s">
        <v>3</v>
      </c>
      <c r="Y18" s="5" t="e">
        <f>IF(ISNUMBER(TRIM(Sheet1!#REF!)*1)=TRUE,TEXT(ROUND(TRIM(Sheet1!#REF!),2),"0.00"),TRIM(Sheet1!#REF!))</f>
        <v>#REF!</v>
      </c>
      <c r="Z18" s="5" t="s">
        <v>3</v>
      </c>
      <c r="AA18" s="5" t="e">
        <f>TRIM(Sheet1!#REF!)</f>
        <v>#REF!</v>
      </c>
      <c r="AB18" s="5" t="s">
        <v>4</v>
      </c>
    </row>
    <row r="19" spans="1:28" ht="13.5">
      <c r="A19" s="5" t="e">
        <f t="shared" si="0"/>
        <v>#REF!</v>
      </c>
      <c r="B19" s="5" t="str">
        <f>IF(ISNUMBER(FIND("DIVISION",UPPER(Sheet1!#REF!))),"&lt;tr id=""tr"&amp;SUBSTITUTE(PROPER(Sheet1!#REF!)," ","")&amp;"""&gt;&lt;td style=""font-weight:bold;""&gt;","&lt;tr&gt;&lt;td&gt;")</f>
        <v>&lt;tr&gt;&lt;td&gt;</v>
      </c>
      <c r="C19" s="5" t="e">
        <f>TRIM(Sheet1!#REF!)</f>
        <v>#REF!</v>
      </c>
      <c r="D19" s="5" t="s">
        <v>3</v>
      </c>
      <c r="E19" s="5" t="e">
        <f>TRIM(Sheet1!#REF!)</f>
        <v>#REF!</v>
      </c>
      <c r="F19" s="5" t="s">
        <v>3</v>
      </c>
      <c r="G19" s="5" t="e">
        <f>TRIM(Sheet1!#REF!)</f>
        <v>#REF!</v>
      </c>
      <c r="H19" s="5" t="s">
        <v>3</v>
      </c>
      <c r="I19" s="5" t="e">
        <f>TRIM(Sheet1!#REF!)</f>
        <v>#REF!</v>
      </c>
      <c r="J19" s="5" t="s">
        <v>3</v>
      </c>
      <c r="K19" s="5" t="e">
        <f>TRIM(Sheet1!#REF!)</f>
        <v>#REF!</v>
      </c>
      <c r="L19" s="5" t="s">
        <v>3</v>
      </c>
      <c r="M19" s="5" t="e">
        <f>TRIM(Sheet1!#REF!)</f>
        <v>#REF!</v>
      </c>
      <c r="N19" s="5" t="s">
        <v>3</v>
      </c>
      <c r="O19" s="5" t="e">
        <f>TRIM(Sheet1!#REF!)</f>
        <v>#REF!</v>
      </c>
      <c r="P19" s="5" t="s">
        <v>3</v>
      </c>
      <c r="Q19" s="5" t="e">
        <f>TRIM(Sheet1!#REF!)</f>
        <v>#REF!</v>
      </c>
      <c r="R19" s="5" t="s">
        <v>3</v>
      </c>
      <c r="S19" s="5" t="e">
        <f>TRIM(Sheet1!#REF!)</f>
        <v>#REF!</v>
      </c>
      <c r="T19" s="5" t="s">
        <v>3</v>
      </c>
      <c r="U19" s="5" t="e">
        <f>TRIM(Sheet1!#REF!)</f>
        <v>#REF!</v>
      </c>
      <c r="V19" s="5" t="s">
        <v>3</v>
      </c>
      <c r="W19" s="5" t="e">
        <f>IF(ISNUMBER(TRIM(Sheet1!#REF!)*1)=TRUE,TEXT(ROUND(TRIM(Sheet1!#REF!),2),"0.00"),TRIM(Sheet1!#REF!))</f>
        <v>#REF!</v>
      </c>
      <c r="X19" s="5" t="s">
        <v>3</v>
      </c>
      <c r="Y19" s="5" t="e">
        <f>IF(ISNUMBER(TRIM(Sheet1!#REF!)*1)=TRUE,TEXT(ROUND(TRIM(Sheet1!#REF!),2),"0.00"),TRIM(Sheet1!#REF!))</f>
        <v>#REF!</v>
      </c>
      <c r="Z19" s="5" t="s">
        <v>3</v>
      </c>
      <c r="AA19" s="5" t="e">
        <f>TRIM(Sheet1!#REF!)</f>
        <v>#REF!</v>
      </c>
      <c r="AB19" s="5" t="s">
        <v>4</v>
      </c>
    </row>
    <row r="20" spans="1:28" ht="13.5">
      <c r="A20" s="5" t="e">
        <f t="shared" si="0"/>
        <v>#REF!</v>
      </c>
      <c r="B20" s="5" t="str">
        <f>IF(ISNUMBER(FIND("DIVISION",UPPER(Sheet1!#REF!))),"&lt;tr id=""tr"&amp;SUBSTITUTE(PROPER(Sheet1!#REF!)," ","")&amp;"""&gt;&lt;td style=""font-weight:bold;""&gt;","&lt;tr&gt;&lt;td&gt;")</f>
        <v>&lt;tr&gt;&lt;td&gt;</v>
      </c>
      <c r="C20" s="5" t="e">
        <f>TRIM(Sheet1!#REF!)</f>
        <v>#REF!</v>
      </c>
      <c r="D20" s="5" t="s">
        <v>3</v>
      </c>
      <c r="E20" s="5" t="e">
        <f>TRIM(Sheet1!#REF!)</f>
        <v>#REF!</v>
      </c>
      <c r="F20" s="5" t="s">
        <v>3</v>
      </c>
      <c r="G20" s="5" t="e">
        <f>TRIM(Sheet1!#REF!)</f>
        <v>#REF!</v>
      </c>
      <c r="H20" s="5" t="s">
        <v>3</v>
      </c>
      <c r="I20" s="5" t="e">
        <f>TRIM(Sheet1!#REF!)</f>
        <v>#REF!</v>
      </c>
      <c r="J20" s="5" t="s">
        <v>3</v>
      </c>
      <c r="K20" s="5" t="e">
        <f>TRIM(Sheet1!#REF!)</f>
        <v>#REF!</v>
      </c>
      <c r="L20" s="5" t="s">
        <v>3</v>
      </c>
      <c r="M20" s="5" t="e">
        <f>TRIM(Sheet1!#REF!)</f>
        <v>#REF!</v>
      </c>
      <c r="N20" s="5" t="s">
        <v>3</v>
      </c>
      <c r="O20" s="5" t="e">
        <f>TRIM(Sheet1!#REF!)</f>
        <v>#REF!</v>
      </c>
      <c r="P20" s="5" t="s">
        <v>3</v>
      </c>
      <c r="Q20" s="5" t="e">
        <f>TRIM(Sheet1!#REF!)</f>
        <v>#REF!</v>
      </c>
      <c r="R20" s="5" t="s">
        <v>3</v>
      </c>
      <c r="S20" s="5" t="e">
        <f>TRIM(Sheet1!#REF!)</f>
        <v>#REF!</v>
      </c>
      <c r="T20" s="5" t="s">
        <v>3</v>
      </c>
      <c r="U20" s="5" t="e">
        <f>TRIM(Sheet1!#REF!)</f>
        <v>#REF!</v>
      </c>
      <c r="V20" s="5" t="s">
        <v>3</v>
      </c>
      <c r="W20" s="5" t="e">
        <f>IF(ISNUMBER(TRIM(Sheet1!#REF!)*1)=TRUE,TEXT(ROUND(TRIM(Sheet1!#REF!),2),"0.00"),TRIM(Sheet1!#REF!))</f>
        <v>#REF!</v>
      </c>
      <c r="X20" s="5" t="s">
        <v>3</v>
      </c>
      <c r="Y20" s="5" t="e">
        <f>IF(ISNUMBER(TRIM(Sheet1!#REF!)*1)=TRUE,TEXT(ROUND(TRIM(Sheet1!#REF!),2),"0.00"),TRIM(Sheet1!#REF!))</f>
        <v>#REF!</v>
      </c>
      <c r="Z20" s="5" t="s">
        <v>3</v>
      </c>
      <c r="AA20" s="5" t="e">
        <f>TRIM(Sheet1!#REF!)</f>
        <v>#REF!</v>
      </c>
      <c r="AB20" s="5" t="s">
        <v>4</v>
      </c>
    </row>
    <row r="21" spans="1:28" ht="13.5">
      <c r="A21" s="5" t="e">
        <f t="shared" si="0"/>
        <v>#REF!</v>
      </c>
      <c r="B21" s="5" t="str">
        <f>IF(ISNUMBER(FIND("DIVISION",UPPER(Sheet1!#REF!))),"&lt;tr id=""tr"&amp;SUBSTITUTE(PROPER(Sheet1!#REF!)," ","")&amp;"""&gt;&lt;td style=""font-weight:bold;""&gt;","&lt;tr&gt;&lt;td&gt;")</f>
        <v>&lt;tr&gt;&lt;td&gt;</v>
      </c>
      <c r="C21" s="5" t="e">
        <f>TRIM(Sheet1!#REF!)</f>
        <v>#REF!</v>
      </c>
      <c r="D21" s="5" t="s">
        <v>3</v>
      </c>
      <c r="E21" s="5" t="e">
        <f>TRIM(Sheet1!#REF!)</f>
        <v>#REF!</v>
      </c>
      <c r="F21" s="5" t="s">
        <v>3</v>
      </c>
      <c r="G21" s="5" t="e">
        <f>TRIM(Sheet1!#REF!)</f>
        <v>#REF!</v>
      </c>
      <c r="H21" s="5" t="s">
        <v>3</v>
      </c>
      <c r="I21" s="5" t="e">
        <f>TRIM(Sheet1!#REF!)</f>
        <v>#REF!</v>
      </c>
      <c r="J21" s="5" t="s">
        <v>3</v>
      </c>
      <c r="K21" s="5" t="e">
        <f>TRIM(Sheet1!#REF!)</f>
        <v>#REF!</v>
      </c>
      <c r="L21" s="5" t="s">
        <v>3</v>
      </c>
      <c r="M21" s="5" t="e">
        <f>TRIM(Sheet1!#REF!)</f>
        <v>#REF!</v>
      </c>
      <c r="N21" s="5" t="s">
        <v>3</v>
      </c>
      <c r="O21" s="5" t="e">
        <f>TRIM(Sheet1!#REF!)</f>
        <v>#REF!</v>
      </c>
      <c r="P21" s="5" t="s">
        <v>3</v>
      </c>
      <c r="Q21" s="5" t="e">
        <f>TRIM(Sheet1!#REF!)</f>
        <v>#REF!</v>
      </c>
      <c r="R21" s="5" t="s">
        <v>3</v>
      </c>
      <c r="S21" s="5" t="e">
        <f>TRIM(Sheet1!#REF!)</f>
        <v>#REF!</v>
      </c>
      <c r="T21" s="5" t="s">
        <v>3</v>
      </c>
      <c r="U21" s="5" t="e">
        <f>TRIM(Sheet1!#REF!)</f>
        <v>#REF!</v>
      </c>
      <c r="V21" s="5" t="s">
        <v>3</v>
      </c>
      <c r="W21" s="5" t="e">
        <f>IF(ISNUMBER(TRIM(Sheet1!#REF!)*1)=TRUE,TEXT(ROUND(TRIM(Sheet1!#REF!),2),"0.00"),TRIM(Sheet1!#REF!))</f>
        <v>#REF!</v>
      </c>
      <c r="X21" s="5" t="s">
        <v>3</v>
      </c>
      <c r="Y21" s="5" t="e">
        <f>IF(ISNUMBER(TRIM(Sheet1!#REF!)*1)=TRUE,TEXT(ROUND(TRIM(Sheet1!#REF!),2),"0.00"),TRIM(Sheet1!#REF!))</f>
        <v>#REF!</v>
      </c>
      <c r="Z21" s="5" t="s">
        <v>3</v>
      </c>
      <c r="AA21" s="5" t="e">
        <f>TRIM(Sheet1!#REF!)</f>
        <v>#REF!</v>
      </c>
      <c r="AB21" s="5" t="s">
        <v>4</v>
      </c>
    </row>
    <row r="22" spans="1:28" ht="13.5">
      <c r="A22" s="5" t="e">
        <f t="shared" si="0"/>
        <v>#REF!</v>
      </c>
      <c r="B22" s="5" t="str">
        <f>IF(ISNUMBER(FIND("DIVISION",UPPER(Sheet1!#REF!))),"&lt;tr id=""tr"&amp;SUBSTITUTE(PROPER(Sheet1!#REF!)," ","")&amp;"""&gt;&lt;td style=""font-weight:bold;""&gt;","&lt;tr&gt;&lt;td&gt;")</f>
        <v>&lt;tr&gt;&lt;td&gt;</v>
      </c>
      <c r="C22" s="5" t="e">
        <f>TRIM(Sheet1!#REF!)</f>
        <v>#REF!</v>
      </c>
      <c r="D22" s="5" t="s">
        <v>3</v>
      </c>
      <c r="E22" s="5" t="e">
        <f>TRIM(Sheet1!#REF!)</f>
        <v>#REF!</v>
      </c>
      <c r="F22" s="5" t="s">
        <v>3</v>
      </c>
      <c r="G22" s="5" t="e">
        <f>TRIM(Sheet1!#REF!)</f>
        <v>#REF!</v>
      </c>
      <c r="H22" s="5" t="s">
        <v>3</v>
      </c>
      <c r="I22" s="5" t="e">
        <f>TRIM(Sheet1!#REF!)</f>
        <v>#REF!</v>
      </c>
      <c r="J22" s="5" t="s">
        <v>3</v>
      </c>
      <c r="K22" s="5" t="e">
        <f>TRIM(Sheet1!#REF!)</f>
        <v>#REF!</v>
      </c>
      <c r="L22" s="5" t="s">
        <v>3</v>
      </c>
      <c r="M22" s="5" t="e">
        <f>TRIM(Sheet1!#REF!)</f>
        <v>#REF!</v>
      </c>
      <c r="N22" s="5" t="s">
        <v>3</v>
      </c>
      <c r="O22" s="5" t="e">
        <f>TRIM(Sheet1!#REF!)</f>
        <v>#REF!</v>
      </c>
      <c r="P22" s="5" t="s">
        <v>3</v>
      </c>
      <c r="Q22" s="5" t="e">
        <f>TRIM(Sheet1!#REF!)</f>
        <v>#REF!</v>
      </c>
      <c r="R22" s="5" t="s">
        <v>3</v>
      </c>
      <c r="S22" s="5" t="e">
        <f>TRIM(Sheet1!#REF!)</f>
        <v>#REF!</v>
      </c>
      <c r="T22" s="5" t="s">
        <v>3</v>
      </c>
      <c r="U22" s="5" t="e">
        <f>TRIM(Sheet1!#REF!)</f>
        <v>#REF!</v>
      </c>
      <c r="V22" s="5" t="s">
        <v>3</v>
      </c>
      <c r="W22" s="5" t="e">
        <f>IF(ISNUMBER(TRIM(Sheet1!#REF!)*1)=TRUE,TEXT(ROUND(TRIM(Sheet1!#REF!),2),"0.00"),TRIM(Sheet1!#REF!))</f>
        <v>#REF!</v>
      </c>
      <c r="X22" s="5" t="s">
        <v>3</v>
      </c>
      <c r="Y22" s="5" t="e">
        <f>IF(ISNUMBER(TRIM(Sheet1!#REF!)*1)=TRUE,TEXT(ROUND(TRIM(Sheet1!#REF!),2),"0.00"),TRIM(Sheet1!#REF!))</f>
        <v>#REF!</v>
      </c>
      <c r="Z22" s="5" t="s">
        <v>3</v>
      </c>
      <c r="AA22" s="5" t="e">
        <f>TRIM(Sheet1!#REF!)</f>
        <v>#REF!</v>
      </c>
      <c r="AB22" s="5" t="s">
        <v>4</v>
      </c>
    </row>
    <row r="23" spans="1:28" ht="13.5">
      <c r="A23" s="5" t="e">
        <f t="shared" si="0"/>
        <v>#REF!</v>
      </c>
      <c r="B23" s="5" t="str">
        <f>IF(ISNUMBER(FIND("DIVISION",UPPER(Sheet1!#REF!))),"&lt;tr id=""tr"&amp;SUBSTITUTE(PROPER(Sheet1!#REF!)," ","")&amp;"""&gt;&lt;td style=""font-weight:bold;""&gt;","&lt;tr&gt;&lt;td&gt;")</f>
        <v>&lt;tr&gt;&lt;td&gt;</v>
      </c>
      <c r="C23" s="5" t="e">
        <f>TRIM(Sheet1!#REF!)</f>
        <v>#REF!</v>
      </c>
      <c r="D23" s="5" t="s">
        <v>3</v>
      </c>
      <c r="E23" s="5" t="e">
        <f>TRIM(Sheet1!#REF!)</f>
        <v>#REF!</v>
      </c>
      <c r="F23" s="5" t="s">
        <v>3</v>
      </c>
      <c r="G23" s="5" t="e">
        <f>TRIM(Sheet1!#REF!)</f>
        <v>#REF!</v>
      </c>
      <c r="H23" s="5" t="s">
        <v>3</v>
      </c>
      <c r="I23" s="5" t="e">
        <f>TRIM(Sheet1!#REF!)</f>
        <v>#REF!</v>
      </c>
      <c r="J23" s="5" t="s">
        <v>3</v>
      </c>
      <c r="K23" s="5" t="e">
        <f>TRIM(Sheet1!#REF!)</f>
        <v>#REF!</v>
      </c>
      <c r="L23" s="5" t="s">
        <v>3</v>
      </c>
      <c r="M23" s="5" t="e">
        <f>TRIM(Sheet1!#REF!)</f>
        <v>#REF!</v>
      </c>
      <c r="N23" s="5" t="s">
        <v>3</v>
      </c>
      <c r="O23" s="5" t="e">
        <f>TRIM(Sheet1!#REF!)</f>
        <v>#REF!</v>
      </c>
      <c r="P23" s="5" t="s">
        <v>3</v>
      </c>
      <c r="Q23" s="5" t="e">
        <f>TRIM(Sheet1!#REF!)</f>
        <v>#REF!</v>
      </c>
      <c r="R23" s="5" t="s">
        <v>3</v>
      </c>
      <c r="S23" s="5" t="e">
        <f>TRIM(Sheet1!#REF!)</f>
        <v>#REF!</v>
      </c>
      <c r="T23" s="5" t="s">
        <v>3</v>
      </c>
      <c r="U23" s="5" t="e">
        <f>TRIM(Sheet1!#REF!)</f>
        <v>#REF!</v>
      </c>
      <c r="V23" s="5" t="s">
        <v>3</v>
      </c>
      <c r="W23" s="5" t="e">
        <f>IF(ISNUMBER(TRIM(Sheet1!#REF!)*1)=TRUE,TEXT(ROUND(TRIM(Sheet1!#REF!),2),"0.00"),TRIM(Sheet1!#REF!))</f>
        <v>#REF!</v>
      </c>
      <c r="X23" s="5" t="s">
        <v>3</v>
      </c>
      <c r="Y23" s="5" t="e">
        <f>IF(ISNUMBER(TRIM(Sheet1!#REF!)*1)=TRUE,TEXT(ROUND(TRIM(Sheet1!#REF!),2),"0.00"),TRIM(Sheet1!#REF!))</f>
        <v>#REF!</v>
      </c>
      <c r="Z23" s="5" t="s">
        <v>3</v>
      </c>
      <c r="AA23" s="5" t="e">
        <f>TRIM(Sheet1!#REF!)</f>
        <v>#REF!</v>
      </c>
      <c r="AB23" s="5" t="s">
        <v>4</v>
      </c>
    </row>
    <row r="24" spans="1:28" ht="13.5">
      <c r="A24" s="5" t="e">
        <f t="shared" si="0"/>
        <v>#REF!</v>
      </c>
      <c r="B24" s="5" t="str">
        <f>IF(ISNUMBER(FIND("DIVISION",UPPER(Sheet1!#REF!))),"&lt;tr id=""tr"&amp;SUBSTITUTE(PROPER(Sheet1!#REF!)," ","")&amp;"""&gt;&lt;td style=""font-weight:bold;""&gt;","&lt;tr&gt;&lt;td&gt;")</f>
        <v>&lt;tr&gt;&lt;td&gt;</v>
      </c>
      <c r="C24" s="5" t="e">
        <f>TRIM(Sheet1!#REF!)</f>
        <v>#REF!</v>
      </c>
      <c r="D24" s="5" t="s">
        <v>3</v>
      </c>
      <c r="E24" s="5" t="e">
        <f>TRIM(Sheet1!#REF!)</f>
        <v>#REF!</v>
      </c>
      <c r="F24" s="5" t="s">
        <v>3</v>
      </c>
      <c r="G24" s="5" t="e">
        <f>TRIM(Sheet1!#REF!)</f>
        <v>#REF!</v>
      </c>
      <c r="H24" s="5" t="s">
        <v>3</v>
      </c>
      <c r="I24" s="5" t="e">
        <f>TRIM(Sheet1!#REF!)</f>
        <v>#REF!</v>
      </c>
      <c r="J24" s="5" t="s">
        <v>3</v>
      </c>
      <c r="K24" s="5" t="e">
        <f>TRIM(Sheet1!#REF!)</f>
        <v>#REF!</v>
      </c>
      <c r="L24" s="5" t="s">
        <v>3</v>
      </c>
      <c r="M24" s="5" t="e">
        <f>TRIM(Sheet1!#REF!)</f>
        <v>#REF!</v>
      </c>
      <c r="N24" s="5" t="s">
        <v>3</v>
      </c>
      <c r="O24" s="5" t="e">
        <f>TRIM(Sheet1!#REF!)</f>
        <v>#REF!</v>
      </c>
      <c r="P24" s="5" t="s">
        <v>3</v>
      </c>
      <c r="Q24" s="5" t="e">
        <f>TRIM(Sheet1!#REF!)</f>
        <v>#REF!</v>
      </c>
      <c r="R24" s="5" t="s">
        <v>3</v>
      </c>
      <c r="S24" s="5" t="e">
        <f>TRIM(Sheet1!#REF!)</f>
        <v>#REF!</v>
      </c>
      <c r="T24" s="5" t="s">
        <v>3</v>
      </c>
      <c r="U24" s="5" t="e">
        <f>TRIM(Sheet1!#REF!)</f>
        <v>#REF!</v>
      </c>
      <c r="V24" s="5" t="s">
        <v>3</v>
      </c>
      <c r="X24" s="5" t="s">
        <v>3</v>
      </c>
      <c r="Y24" s="5" t="e">
        <f>IF(ISNUMBER(TRIM(Sheet1!#REF!)*1)=TRUE,TEXT(ROUND(TRIM(Sheet1!#REF!),2),"0.00"),TRIM(Sheet1!#REF!))</f>
        <v>#REF!</v>
      </c>
      <c r="Z24" s="5" t="s">
        <v>3</v>
      </c>
      <c r="AA24" s="5" t="e">
        <f>TRIM(Sheet1!#REF!)</f>
        <v>#REF!</v>
      </c>
      <c r="AB24" s="5" t="s">
        <v>4</v>
      </c>
    </row>
    <row r="25" spans="1:28" ht="13.5">
      <c r="A25" s="5" t="e">
        <f t="shared" si="0"/>
        <v>#REF!</v>
      </c>
      <c r="B25" s="5" t="str">
        <f>IF(ISNUMBER(FIND("DIVISION",UPPER(Sheet1!#REF!))),"&lt;tr id=""tr"&amp;SUBSTITUTE(PROPER(Sheet1!#REF!)," ","")&amp;"""&gt;&lt;td style=""font-weight:bold;""&gt;","&lt;tr&gt;&lt;td&gt;")</f>
        <v>&lt;tr&gt;&lt;td&gt;</v>
      </c>
      <c r="C25" s="5" t="e">
        <f>TRIM(Sheet1!#REF!)</f>
        <v>#REF!</v>
      </c>
      <c r="D25" s="5" t="s">
        <v>3</v>
      </c>
      <c r="E25" s="5" t="e">
        <f>TRIM(Sheet1!#REF!)</f>
        <v>#REF!</v>
      </c>
      <c r="F25" s="5" t="s">
        <v>3</v>
      </c>
      <c r="G25" s="5" t="e">
        <f>TRIM(Sheet1!#REF!)</f>
        <v>#REF!</v>
      </c>
      <c r="H25" s="5" t="s">
        <v>3</v>
      </c>
      <c r="I25" s="5" t="e">
        <f>TRIM(Sheet1!#REF!)</f>
        <v>#REF!</v>
      </c>
      <c r="J25" s="5" t="s">
        <v>3</v>
      </c>
      <c r="K25" s="5" t="e">
        <f>TRIM(Sheet1!#REF!)</f>
        <v>#REF!</v>
      </c>
      <c r="L25" s="5" t="s">
        <v>3</v>
      </c>
      <c r="M25" s="5" t="e">
        <f>TRIM(Sheet1!#REF!)</f>
        <v>#REF!</v>
      </c>
      <c r="N25" s="5" t="s">
        <v>3</v>
      </c>
      <c r="O25" s="5" t="e">
        <f>TRIM(Sheet1!#REF!)</f>
        <v>#REF!</v>
      </c>
      <c r="P25" s="5" t="s">
        <v>3</v>
      </c>
      <c r="Q25" s="5" t="e">
        <f>TRIM(Sheet1!#REF!)</f>
        <v>#REF!</v>
      </c>
      <c r="R25" s="5" t="s">
        <v>3</v>
      </c>
      <c r="S25" s="5" t="e">
        <f>TRIM(Sheet1!#REF!)</f>
        <v>#REF!</v>
      </c>
      <c r="T25" s="5" t="s">
        <v>3</v>
      </c>
      <c r="U25" s="5" t="e">
        <f>TRIM(Sheet1!#REF!)</f>
        <v>#REF!</v>
      </c>
      <c r="V25" s="5" t="s">
        <v>3</v>
      </c>
      <c r="W25" s="5" t="e">
        <f>IF(ISNUMBER(TRIM(Sheet1!#REF!)*1)=TRUE,TEXT(ROUND(TRIM(Sheet1!#REF!),2),"0.00"),TRIM(Sheet1!#REF!))</f>
        <v>#REF!</v>
      </c>
      <c r="X25" s="5" t="s">
        <v>3</v>
      </c>
      <c r="Y25" s="5" t="e">
        <f>IF(ISNUMBER(TRIM(Sheet1!#REF!)*1)=TRUE,TEXT(ROUND(TRIM(Sheet1!#REF!),2),"0.00"),TRIM(Sheet1!#REF!))</f>
        <v>#REF!</v>
      </c>
      <c r="Z25" s="5" t="s">
        <v>3</v>
      </c>
      <c r="AA25" s="5" t="e">
        <f>TRIM(Sheet1!#REF!)</f>
        <v>#REF!</v>
      </c>
      <c r="AB25" s="5" t="s">
        <v>4</v>
      </c>
    </row>
    <row r="26" spans="1:28" ht="13.5">
      <c r="A26" s="5" t="e">
        <f t="shared" si="0"/>
        <v>#REF!</v>
      </c>
      <c r="B26" s="5" t="str">
        <f>IF(ISNUMBER(FIND("DIVISION",UPPER(Sheet1!#REF!))),"&lt;tr id=""tr"&amp;SUBSTITUTE(PROPER(Sheet1!#REF!)," ","")&amp;"""&gt;&lt;td style=""font-weight:bold;""&gt;","&lt;tr&gt;&lt;td&gt;")</f>
        <v>&lt;tr&gt;&lt;td&gt;</v>
      </c>
      <c r="C26" s="5" t="e">
        <f>TRIM(Sheet1!#REF!)</f>
        <v>#REF!</v>
      </c>
      <c r="D26" s="5" t="s">
        <v>3</v>
      </c>
      <c r="E26" s="5" t="e">
        <f>TRIM(Sheet1!#REF!)</f>
        <v>#REF!</v>
      </c>
      <c r="F26" s="5" t="s">
        <v>3</v>
      </c>
      <c r="G26" s="5" t="e">
        <f>TRIM(Sheet1!#REF!)</f>
        <v>#REF!</v>
      </c>
      <c r="H26" s="5" t="s">
        <v>3</v>
      </c>
      <c r="I26" s="5" t="e">
        <f>TRIM(Sheet1!#REF!)</f>
        <v>#REF!</v>
      </c>
      <c r="J26" s="5" t="s">
        <v>3</v>
      </c>
      <c r="K26" s="5" t="e">
        <f>TRIM(Sheet1!#REF!)</f>
        <v>#REF!</v>
      </c>
      <c r="L26" s="5" t="s">
        <v>3</v>
      </c>
      <c r="M26" s="5" t="e">
        <f>TRIM(Sheet1!#REF!)</f>
        <v>#REF!</v>
      </c>
      <c r="N26" s="5" t="s">
        <v>3</v>
      </c>
      <c r="O26" s="5" t="e">
        <f>TRIM(Sheet1!#REF!)</f>
        <v>#REF!</v>
      </c>
      <c r="P26" s="5" t="s">
        <v>3</v>
      </c>
      <c r="Q26" s="5" t="e">
        <f>TRIM(Sheet1!#REF!)</f>
        <v>#REF!</v>
      </c>
      <c r="R26" s="5" t="s">
        <v>3</v>
      </c>
      <c r="S26" s="5" t="e">
        <f>TRIM(Sheet1!#REF!)</f>
        <v>#REF!</v>
      </c>
      <c r="T26" s="5" t="s">
        <v>3</v>
      </c>
      <c r="U26" s="5" t="e">
        <f>TRIM(Sheet1!#REF!)</f>
        <v>#REF!</v>
      </c>
      <c r="V26" s="5" t="s">
        <v>3</v>
      </c>
      <c r="W26" s="5" t="e">
        <f>IF(ISNUMBER(TRIM(Sheet1!#REF!)*1)=TRUE,TEXT(ROUND(TRIM(Sheet1!#REF!),2),"0.00"),TRIM(Sheet1!#REF!))</f>
        <v>#REF!</v>
      </c>
      <c r="X26" s="5" t="s">
        <v>3</v>
      </c>
      <c r="Y26" s="5" t="e">
        <f>IF(ISNUMBER(TRIM(Sheet1!#REF!)*1)=TRUE,TEXT(ROUND(TRIM(Sheet1!#REF!),2),"0.00"),TRIM(Sheet1!#REF!))</f>
        <v>#REF!</v>
      </c>
      <c r="Z26" s="5" t="s">
        <v>3</v>
      </c>
      <c r="AA26" s="5" t="e">
        <f>TRIM(Sheet1!#REF!)</f>
        <v>#REF!</v>
      </c>
      <c r="AB26" s="5" t="s">
        <v>4</v>
      </c>
    </row>
    <row r="27" spans="1:28" ht="13.5">
      <c r="A27" s="5" t="e">
        <f t="shared" si="0"/>
        <v>#REF!</v>
      </c>
      <c r="B27" s="5" t="str">
        <f>IF(ISNUMBER(FIND("DIVISION",UPPER(Sheet1!#REF!))),"&lt;tr id=""tr"&amp;SUBSTITUTE(PROPER(Sheet1!#REF!)," ","")&amp;"""&gt;&lt;td style=""font-weight:bold;""&gt;","&lt;tr&gt;&lt;td&gt;")</f>
        <v>&lt;tr&gt;&lt;td&gt;</v>
      </c>
      <c r="C27" s="5" t="e">
        <f>TRIM(Sheet1!#REF!)</f>
        <v>#REF!</v>
      </c>
      <c r="D27" s="5" t="s">
        <v>3</v>
      </c>
      <c r="E27" s="5" t="e">
        <f>TRIM(Sheet1!#REF!)</f>
        <v>#REF!</v>
      </c>
      <c r="F27" s="5" t="s">
        <v>3</v>
      </c>
      <c r="G27" s="5" t="e">
        <f>TRIM(Sheet1!#REF!)</f>
        <v>#REF!</v>
      </c>
      <c r="H27" s="5" t="s">
        <v>3</v>
      </c>
      <c r="I27" s="5" t="e">
        <f>TRIM(Sheet1!#REF!)</f>
        <v>#REF!</v>
      </c>
      <c r="J27" s="5" t="s">
        <v>3</v>
      </c>
      <c r="K27" s="5" t="e">
        <f>TRIM(Sheet1!#REF!)</f>
        <v>#REF!</v>
      </c>
      <c r="L27" s="5" t="s">
        <v>3</v>
      </c>
      <c r="M27" s="5" t="e">
        <f>TRIM(Sheet1!#REF!)</f>
        <v>#REF!</v>
      </c>
      <c r="N27" s="5" t="s">
        <v>3</v>
      </c>
      <c r="O27" s="5" t="e">
        <f>TRIM(Sheet1!#REF!)</f>
        <v>#REF!</v>
      </c>
      <c r="P27" s="5" t="s">
        <v>3</v>
      </c>
      <c r="Q27" s="5" t="e">
        <f>TRIM(Sheet1!#REF!)</f>
        <v>#REF!</v>
      </c>
      <c r="R27" s="5" t="s">
        <v>3</v>
      </c>
      <c r="S27" s="5" t="e">
        <f>TRIM(Sheet1!#REF!)</f>
        <v>#REF!</v>
      </c>
      <c r="T27" s="5" t="s">
        <v>3</v>
      </c>
      <c r="U27" s="5" t="e">
        <f>TRIM(Sheet1!#REF!)</f>
        <v>#REF!</v>
      </c>
      <c r="V27" s="5" t="s">
        <v>3</v>
      </c>
      <c r="W27" s="5" t="e">
        <f>IF(ISNUMBER(TRIM(Sheet1!#REF!)*1)=TRUE,TEXT(ROUND(TRIM(Sheet1!#REF!),2),"0.00"),TRIM(Sheet1!#REF!))</f>
        <v>#REF!</v>
      </c>
      <c r="X27" s="5" t="s">
        <v>3</v>
      </c>
      <c r="Y27" s="5" t="e">
        <f>IF(ISNUMBER(TRIM(Sheet1!#REF!)*1)=TRUE,TEXT(ROUND(TRIM(Sheet1!#REF!),2),"0.00"),TRIM(Sheet1!#REF!))</f>
        <v>#REF!</v>
      </c>
      <c r="Z27" s="5" t="s">
        <v>3</v>
      </c>
      <c r="AA27" s="5" t="e">
        <f>TRIM(Sheet1!#REF!)</f>
        <v>#REF!</v>
      </c>
      <c r="AB27" s="5" t="s">
        <v>4</v>
      </c>
    </row>
    <row r="28" spans="1:28" ht="13.5">
      <c r="A28" s="5" t="e">
        <f t="shared" si="0"/>
        <v>#REF!</v>
      </c>
      <c r="B28" s="5" t="str">
        <f>IF(ISNUMBER(FIND("DIVISION",UPPER(Sheet1!#REF!))),"&lt;tr id=""tr"&amp;SUBSTITUTE(PROPER(Sheet1!#REF!)," ","")&amp;"""&gt;&lt;td style=""font-weight:bold;""&gt;","&lt;tr&gt;&lt;td&gt;")</f>
        <v>&lt;tr&gt;&lt;td&gt;</v>
      </c>
      <c r="C28" s="5" t="e">
        <f>TRIM(Sheet1!#REF!)</f>
        <v>#REF!</v>
      </c>
      <c r="D28" s="5" t="s">
        <v>3</v>
      </c>
      <c r="E28" s="5" t="e">
        <f>TRIM(Sheet1!#REF!)</f>
        <v>#REF!</v>
      </c>
      <c r="F28" s="5" t="s">
        <v>3</v>
      </c>
      <c r="G28" s="5" t="e">
        <f>TRIM(Sheet1!#REF!)</f>
        <v>#REF!</v>
      </c>
      <c r="H28" s="5" t="s">
        <v>3</v>
      </c>
      <c r="I28" s="5" t="e">
        <f>TRIM(Sheet1!#REF!)</f>
        <v>#REF!</v>
      </c>
      <c r="J28" s="5" t="s">
        <v>3</v>
      </c>
      <c r="K28" s="5" t="e">
        <f>TRIM(Sheet1!#REF!)</f>
        <v>#REF!</v>
      </c>
      <c r="L28" s="5" t="s">
        <v>3</v>
      </c>
      <c r="M28" s="5" t="e">
        <f>TRIM(Sheet1!#REF!)</f>
        <v>#REF!</v>
      </c>
      <c r="N28" s="5" t="s">
        <v>3</v>
      </c>
      <c r="O28" s="5" t="e">
        <f>TRIM(Sheet1!#REF!)</f>
        <v>#REF!</v>
      </c>
      <c r="P28" s="5" t="s">
        <v>3</v>
      </c>
      <c r="Q28" s="5" t="e">
        <f>TRIM(Sheet1!#REF!)</f>
        <v>#REF!</v>
      </c>
      <c r="R28" s="5" t="s">
        <v>3</v>
      </c>
      <c r="S28" s="5" t="e">
        <f>TRIM(Sheet1!#REF!)</f>
        <v>#REF!</v>
      </c>
      <c r="T28" s="5" t="s">
        <v>3</v>
      </c>
      <c r="U28" s="5" t="e">
        <f>TRIM(Sheet1!#REF!)</f>
        <v>#REF!</v>
      </c>
      <c r="V28" s="5" t="s">
        <v>3</v>
      </c>
      <c r="W28" s="5" t="e">
        <f>IF(ISNUMBER(TRIM(Sheet1!#REF!)*1)=TRUE,TEXT(ROUND(TRIM(Sheet1!#REF!),2),"0.00"),TRIM(Sheet1!#REF!))</f>
        <v>#REF!</v>
      </c>
      <c r="X28" s="5" t="s">
        <v>3</v>
      </c>
      <c r="Y28" s="5" t="e">
        <f>IF(ISNUMBER(TRIM(Sheet1!#REF!)*1)=TRUE,TEXT(ROUND(TRIM(Sheet1!#REF!),2),"0.00"),TRIM(Sheet1!#REF!))</f>
        <v>#REF!</v>
      </c>
      <c r="Z28" s="5" t="s">
        <v>3</v>
      </c>
      <c r="AA28" s="5" t="e">
        <f>TRIM(Sheet1!#REF!)</f>
        <v>#REF!</v>
      </c>
      <c r="AB28" s="5" t="s">
        <v>4</v>
      </c>
    </row>
    <row r="29" spans="1:28" ht="13.5">
      <c r="A29" s="5" t="str">
        <f t="shared" si="0"/>
        <v>&lt;tr&gt;&lt;td&gt;! 10 points deducted under Rule 15B&lt;/td&gt;&lt;td&gt;&lt;/td&gt;&lt;td&gt;&lt;/td&gt;&lt;td&gt;&lt;/td&gt;&lt;td&gt;&lt;/td&gt;&lt;td&gt;&lt;/td&gt;&lt;td&gt;&lt;/td&gt;&lt;td&gt;&lt;/td&gt;&lt;td&gt;&lt;/td&gt;&lt;td&gt;&lt;/td&gt;&lt;td&gt;&lt;/td&gt;&lt;td&gt;&lt;/td&gt;&lt;td&gt;&lt;/td&gt;&lt;/tr&gt;</v>
      </c>
      <c r="B29" s="5" t="str">
        <f>IF(ISNUMBER(FIND("DIVISION",UPPER(Sheet1!A19))),"&lt;tr id=""tr"&amp;SUBSTITUTE(PROPER(Sheet1!A19)," ","")&amp;"""&gt;&lt;td style=""font-weight:bold;""&gt;","&lt;tr&gt;&lt;td&gt;")</f>
        <v>&lt;tr&gt;&lt;td&gt;</v>
      </c>
      <c r="C29" s="5" t="str">
        <f>TRIM(Sheet1!A19)</f>
        <v>! 10 points deducted under Rule 15B</v>
      </c>
      <c r="D29" s="5" t="s">
        <v>3</v>
      </c>
      <c r="E29" s="5">
        <f>TRIM(Sheet1!B19)</f>
      </c>
      <c r="F29" s="5" t="s">
        <v>3</v>
      </c>
      <c r="G29" s="5">
        <f>TRIM(Sheet1!C19)</f>
      </c>
      <c r="H29" s="5" t="s">
        <v>3</v>
      </c>
      <c r="I29" s="5">
        <f>TRIM(Sheet1!D19)</f>
      </c>
      <c r="J29" s="5" t="s">
        <v>3</v>
      </c>
      <c r="K29" s="5">
        <f>TRIM(Sheet1!E19)</f>
      </c>
      <c r="L29" s="5" t="s">
        <v>3</v>
      </c>
      <c r="M29" s="5">
        <f>TRIM(Sheet1!F19)</f>
      </c>
      <c r="N29" s="5" t="s">
        <v>3</v>
      </c>
      <c r="O29" s="5">
        <f>TRIM(Sheet1!G19)</f>
      </c>
      <c r="P29" s="5" t="s">
        <v>3</v>
      </c>
      <c r="Q29" s="5">
        <f>TRIM(Sheet1!H19)</f>
      </c>
      <c r="R29" s="5" t="s">
        <v>3</v>
      </c>
      <c r="S29" s="5">
        <f>TRIM(Sheet1!I19)</f>
      </c>
      <c r="T29" s="5" t="s">
        <v>3</v>
      </c>
      <c r="U29" s="5">
        <f>TRIM(Sheet1!J19)</f>
      </c>
      <c r="V29" s="5" t="s">
        <v>3</v>
      </c>
      <c r="W29" s="5">
        <f>IF(ISNUMBER(TRIM(Sheet1!K19)*1)=TRUE,TEXT(ROUND(TRIM(Sheet1!K19),2),"0.00"),TRIM(Sheet1!K19))</f>
      </c>
      <c r="X29" s="5" t="s">
        <v>3</v>
      </c>
      <c r="Y29" s="5">
        <f>IF(ISNUMBER(TRIM(Sheet1!L19)*1)=TRUE,TEXT(ROUND(TRIM(Sheet1!L19),2),"0.00"),TRIM(Sheet1!L19))</f>
      </c>
      <c r="Z29" s="5" t="s">
        <v>3</v>
      </c>
      <c r="AA29" s="5">
        <f>TRIM(Sheet1!M19)</f>
      </c>
      <c r="AB29" s="5" t="s">
        <v>4</v>
      </c>
    </row>
    <row r="30" spans="1:28" ht="13.5">
      <c r="A30" s="5" t="str">
        <f t="shared" si="0"/>
        <v>&lt;tr&gt;&lt;td&gt;*10 points deducted under Rule 15b&lt;/td&gt;&lt;td&gt;&lt;/td&gt;&lt;td&gt;&lt;/td&gt;&lt;td&gt;&lt;/td&gt;&lt;td&gt;&lt;/td&gt;&lt;td&gt;&lt;/td&gt;&lt;td&gt;&lt;/td&gt;&lt;td&gt;&lt;/td&gt;&lt;td&gt;&lt;/td&gt;&lt;td&gt;&lt;/td&gt;&lt;td&gt;&lt;/td&gt;&lt;td&gt;&lt;/td&gt;&lt;td&gt;&lt;/td&gt;&lt;/tr&gt;</v>
      </c>
      <c r="B30" s="5" t="str">
        <f>IF(ISNUMBER(FIND("DIVISION",UPPER(Sheet1!A20))),"&lt;tr id=""tr"&amp;SUBSTITUTE(PROPER(Sheet1!A20)," ","")&amp;"""&gt;&lt;td style=""font-weight:bold;""&gt;","&lt;tr&gt;&lt;td&gt;")</f>
        <v>&lt;tr&gt;&lt;td&gt;</v>
      </c>
      <c r="C30" s="5" t="str">
        <f>TRIM(Sheet1!A20)</f>
        <v>*10 points deducted under Rule 15b</v>
      </c>
      <c r="D30" s="5" t="s">
        <v>3</v>
      </c>
      <c r="E30" s="5">
        <f>TRIM(Sheet1!B20)</f>
      </c>
      <c r="F30" s="5" t="s">
        <v>3</v>
      </c>
      <c r="G30" s="5">
        <f>TRIM(Sheet1!C20)</f>
      </c>
      <c r="H30" s="5" t="s">
        <v>3</v>
      </c>
      <c r="I30" s="5">
        <f>TRIM(Sheet1!D20)</f>
      </c>
      <c r="J30" s="5" t="s">
        <v>3</v>
      </c>
      <c r="K30" s="5">
        <f>TRIM(Sheet1!E20)</f>
      </c>
      <c r="L30" s="5" t="s">
        <v>3</v>
      </c>
      <c r="M30" s="5">
        <f>TRIM(Sheet1!F20)</f>
      </c>
      <c r="N30" s="5" t="s">
        <v>3</v>
      </c>
      <c r="O30" s="5">
        <f>TRIM(Sheet1!G20)</f>
      </c>
      <c r="P30" s="5" t="s">
        <v>3</v>
      </c>
      <c r="Q30" s="5">
        <f>TRIM(Sheet1!H20)</f>
      </c>
      <c r="R30" s="5" t="s">
        <v>3</v>
      </c>
      <c r="S30" s="5">
        <f>TRIM(Sheet1!I20)</f>
      </c>
      <c r="T30" s="5" t="s">
        <v>3</v>
      </c>
      <c r="U30" s="5">
        <f>TRIM(Sheet1!J20)</f>
      </c>
      <c r="V30" s="5" t="s">
        <v>3</v>
      </c>
      <c r="W30" s="5">
        <f>IF(ISNUMBER(TRIM(Sheet1!K20)*1)=TRUE,TEXT(ROUND(TRIM(Sheet1!K20),2),"0.00"),TRIM(Sheet1!K20))</f>
      </c>
      <c r="X30" s="5" t="s">
        <v>3</v>
      </c>
      <c r="Y30" s="5">
        <f>IF(ISNUMBER(TRIM(Sheet1!L20)*1)=TRUE,TEXT(ROUND(TRIM(Sheet1!L20),2),"0.00"),TRIM(Sheet1!L20))</f>
      </c>
      <c r="Z30" s="5" t="s">
        <v>3</v>
      </c>
      <c r="AA30" s="5">
        <f>TRIM(Sheet1!M20)</f>
      </c>
      <c r="AB30" s="5" t="s">
        <v>4</v>
      </c>
    </row>
    <row r="31" spans="1:28" ht="13.5">
      <c r="A31" s="5" t="str">
        <f t="shared" si="0"/>
        <v>&lt;tr&gt;&lt;td&gt;? 20 points deducted under Rule 30&lt;/td&gt;&lt;td&gt;&lt;/td&gt;&lt;td&gt;&lt;/td&gt;&lt;td&gt;&lt;/td&gt;&lt;td&gt;&lt;/td&gt;&lt;td&gt;&lt;/td&gt;&lt;td&gt;&lt;/td&gt;&lt;td&gt;&lt;/td&gt;&lt;td&gt;&lt;/td&gt;&lt;td&gt;&lt;/td&gt;&lt;td&gt;&lt;/td&gt;&lt;td&gt;&lt;/td&gt;&lt;td&gt;&lt;/td&gt;&lt;/tr&gt;</v>
      </c>
      <c r="B31" s="5" t="str">
        <f>IF(ISNUMBER(FIND("DIVISION",UPPER(Sheet1!A21))),"&lt;tr id=""tr"&amp;SUBSTITUTE(PROPER(Sheet1!A21)," ","")&amp;"""&gt;&lt;td style=""font-weight:bold;""&gt;","&lt;tr&gt;&lt;td&gt;")</f>
        <v>&lt;tr&gt;&lt;td&gt;</v>
      </c>
      <c r="C31" s="5" t="str">
        <f>TRIM(Sheet1!A21)</f>
        <v>? 20 points deducted under Rule 30</v>
      </c>
      <c r="D31" s="5" t="s">
        <v>3</v>
      </c>
      <c r="E31" s="5">
        <f>TRIM(Sheet1!B21)</f>
      </c>
      <c r="F31" s="5" t="s">
        <v>3</v>
      </c>
      <c r="G31" s="5">
        <f>TRIM(Sheet1!C21)</f>
      </c>
      <c r="H31" s="5" t="s">
        <v>3</v>
      </c>
      <c r="I31" s="5">
        <f>TRIM(Sheet1!D21)</f>
      </c>
      <c r="J31" s="5" t="s">
        <v>3</v>
      </c>
      <c r="K31" s="5">
        <f>TRIM(Sheet1!E21)</f>
      </c>
      <c r="L31" s="5" t="s">
        <v>3</v>
      </c>
      <c r="M31" s="5">
        <f>TRIM(Sheet1!F21)</f>
      </c>
      <c r="N31" s="5" t="s">
        <v>3</v>
      </c>
      <c r="O31" s="5">
        <f>TRIM(Sheet1!G21)</f>
      </c>
      <c r="P31" s="5" t="s">
        <v>3</v>
      </c>
      <c r="Q31" s="5">
        <f>TRIM(Sheet1!H21)</f>
      </c>
      <c r="R31" s="5" t="s">
        <v>3</v>
      </c>
      <c r="S31" s="5">
        <f>TRIM(Sheet1!I21)</f>
      </c>
      <c r="T31" s="5" t="s">
        <v>3</v>
      </c>
      <c r="U31" s="5">
        <f>TRIM(Sheet1!J21)</f>
      </c>
      <c r="V31" s="5" t="s">
        <v>3</v>
      </c>
      <c r="W31" s="5">
        <f>IF(ISNUMBER(TRIM(Sheet1!K21)*1)=TRUE,TEXT(ROUND(TRIM(Sheet1!K21),2),"0.00"),TRIM(Sheet1!K21))</f>
      </c>
      <c r="X31" s="5" t="s">
        <v>3</v>
      </c>
      <c r="Y31" s="5">
        <f>IF(ISNUMBER(TRIM(Sheet1!L21)*1)=TRUE,TEXT(ROUND(TRIM(Sheet1!L21),2),"0.00"),TRIM(Sheet1!L21))</f>
      </c>
      <c r="Z31" s="5" t="s">
        <v>3</v>
      </c>
      <c r="AA31" s="5">
        <f>TRIM(Sheet1!M21)</f>
      </c>
      <c r="AB31" s="5" t="s">
        <v>4</v>
      </c>
    </row>
    <row r="32" spans="1:28" ht="13.5">
      <c r="A32" s="5" t="e">
        <f t="shared" si="0"/>
        <v>#REF!</v>
      </c>
      <c r="B32" s="5" t="str">
        <f>IF(ISNUMBER(FIND("DIVISION",UPPER(Sheet1!#REF!))),"&lt;tr id=""tr"&amp;SUBSTITUTE(PROPER(Sheet1!#REF!)," ","")&amp;"""&gt;&lt;td style=""font-weight:bold;""&gt;","&lt;tr&gt;&lt;td&gt;")</f>
        <v>&lt;tr&gt;&lt;td&gt;</v>
      </c>
      <c r="C32" s="5" t="e">
        <f>TRIM(Sheet1!#REF!)</f>
        <v>#REF!</v>
      </c>
      <c r="D32" s="5" t="s">
        <v>3</v>
      </c>
      <c r="E32" s="5" t="e">
        <f>TRIM(Sheet1!#REF!)</f>
        <v>#REF!</v>
      </c>
      <c r="F32" s="5" t="s">
        <v>3</v>
      </c>
      <c r="G32" s="5" t="e">
        <f>TRIM(Sheet1!#REF!)</f>
        <v>#REF!</v>
      </c>
      <c r="H32" s="5" t="s">
        <v>3</v>
      </c>
      <c r="I32" s="5" t="e">
        <f>TRIM(Sheet1!#REF!)</f>
        <v>#REF!</v>
      </c>
      <c r="J32" s="5" t="s">
        <v>3</v>
      </c>
      <c r="K32" s="5" t="e">
        <f>TRIM(Sheet1!#REF!)</f>
        <v>#REF!</v>
      </c>
      <c r="L32" s="5" t="s">
        <v>3</v>
      </c>
      <c r="M32" s="5" t="e">
        <f>TRIM(Sheet1!#REF!)</f>
        <v>#REF!</v>
      </c>
      <c r="N32" s="5" t="s">
        <v>3</v>
      </c>
      <c r="O32" s="5" t="e">
        <f>TRIM(Sheet1!#REF!)</f>
        <v>#REF!</v>
      </c>
      <c r="P32" s="5" t="s">
        <v>3</v>
      </c>
      <c r="Q32" s="5" t="e">
        <f>TRIM(Sheet1!#REF!)</f>
        <v>#REF!</v>
      </c>
      <c r="R32" s="5" t="s">
        <v>3</v>
      </c>
      <c r="S32" s="5" t="e">
        <f>TRIM(Sheet1!#REF!)</f>
        <v>#REF!</v>
      </c>
      <c r="T32" s="5" t="s">
        <v>3</v>
      </c>
      <c r="U32" s="5" t="e">
        <f>TRIM(Sheet1!#REF!)</f>
        <v>#REF!</v>
      </c>
      <c r="V32" s="5" t="s">
        <v>3</v>
      </c>
      <c r="W32" s="5" t="e">
        <f>IF(ISNUMBER(TRIM(Sheet1!#REF!)*1)=TRUE,TEXT(ROUND(TRIM(Sheet1!#REF!),2),"0.00"),TRIM(Sheet1!#REF!))</f>
        <v>#REF!</v>
      </c>
      <c r="X32" s="5" t="s">
        <v>3</v>
      </c>
      <c r="Y32" s="5" t="e">
        <f>IF(ISNUMBER(TRIM(Sheet1!#REF!)*1)=TRUE,TEXT(ROUND(TRIM(Sheet1!#REF!),2),"0.00"),TRIM(Sheet1!#REF!))</f>
        <v>#REF!</v>
      </c>
      <c r="Z32" s="5" t="s">
        <v>3</v>
      </c>
      <c r="AA32" s="5" t="e">
        <f>TRIM(Sheet1!#REF!)</f>
        <v>#REF!</v>
      </c>
      <c r="AB32" s="5" t="s">
        <v>4</v>
      </c>
    </row>
    <row r="33" spans="1:28" ht="13.5">
      <c r="A33" s="5" t="e">
        <f t="shared" si="0"/>
        <v>#REF!</v>
      </c>
      <c r="B33" s="5" t="str">
        <f>IF(ISNUMBER(FIND("DIVISION",UPPER(Sheet1!#REF!))),"&lt;tr id=""tr"&amp;SUBSTITUTE(PROPER(Sheet1!#REF!)," ","")&amp;"""&gt;&lt;td style=""font-weight:bold;""&gt;","&lt;tr&gt;&lt;td&gt;")</f>
        <v>&lt;tr&gt;&lt;td&gt;</v>
      </c>
      <c r="C33" s="5" t="e">
        <f>TRIM(Sheet1!#REF!)</f>
        <v>#REF!</v>
      </c>
      <c r="D33" s="5" t="s">
        <v>3</v>
      </c>
      <c r="E33" s="5" t="e">
        <f>TRIM(Sheet1!#REF!)</f>
        <v>#REF!</v>
      </c>
      <c r="F33" s="5" t="s">
        <v>3</v>
      </c>
      <c r="G33" s="5" t="e">
        <f>TRIM(Sheet1!#REF!)</f>
        <v>#REF!</v>
      </c>
      <c r="H33" s="5" t="s">
        <v>3</v>
      </c>
      <c r="I33" s="5" t="e">
        <f>TRIM(Sheet1!#REF!)</f>
        <v>#REF!</v>
      </c>
      <c r="J33" s="5" t="s">
        <v>3</v>
      </c>
      <c r="K33" s="5" t="e">
        <f>TRIM(Sheet1!#REF!)</f>
        <v>#REF!</v>
      </c>
      <c r="L33" s="5" t="s">
        <v>3</v>
      </c>
      <c r="M33" s="5" t="e">
        <f>TRIM(Sheet1!#REF!)</f>
        <v>#REF!</v>
      </c>
      <c r="N33" s="5" t="s">
        <v>3</v>
      </c>
      <c r="O33" s="5" t="e">
        <f>TRIM(Sheet1!#REF!)</f>
        <v>#REF!</v>
      </c>
      <c r="P33" s="5" t="s">
        <v>3</v>
      </c>
      <c r="Q33" s="5" t="e">
        <f>TRIM(Sheet1!#REF!)</f>
        <v>#REF!</v>
      </c>
      <c r="R33" s="5" t="s">
        <v>3</v>
      </c>
      <c r="S33" s="5" t="e">
        <f>TRIM(Sheet1!#REF!)</f>
        <v>#REF!</v>
      </c>
      <c r="T33" s="5" t="s">
        <v>3</v>
      </c>
      <c r="U33" s="5" t="e">
        <f>TRIM(Sheet1!#REF!)</f>
        <v>#REF!</v>
      </c>
      <c r="V33" s="5" t="s">
        <v>3</v>
      </c>
      <c r="W33" s="5" t="e">
        <f>IF(ISNUMBER(TRIM(Sheet1!#REF!)*1)=TRUE,TEXT(ROUND(TRIM(Sheet1!#REF!),2),"0.00"),TRIM(Sheet1!#REF!))</f>
        <v>#REF!</v>
      </c>
      <c r="X33" s="5" t="s">
        <v>3</v>
      </c>
      <c r="Y33" s="5" t="e">
        <f>IF(ISNUMBER(TRIM(Sheet1!#REF!)*1)=TRUE,TEXT(ROUND(TRIM(Sheet1!#REF!),2),"0.00"),TRIM(Sheet1!#REF!))</f>
        <v>#REF!</v>
      </c>
      <c r="Z33" s="5" t="s">
        <v>3</v>
      </c>
      <c r="AA33" s="5" t="e">
        <f>TRIM(Sheet1!#REF!)</f>
        <v>#REF!</v>
      </c>
      <c r="AB33" s="5" t="s">
        <v>4</v>
      </c>
    </row>
    <row r="34" spans="1:28" ht="13.5">
      <c r="A34" s="5" t="str">
        <f t="shared" si="0"/>
        <v>&lt;tr&gt;&lt;td&gt;&lt;/td&gt;&lt;td&gt;&lt;/td&gt;&lt;td&gt;&lt;/td&gt;&lt;td&gt;&lt;/td&gt;&lt;td&gt;&lt;/td&gt;&lt;td&gt;&lt;/td&gt;&lt;td&gt;&lt;/td&gt;&lt;td&gt;&lt;/td&gt;&lt;td&gt;&lt;/td&gt;&lt;td&gt;&lt;/td&gt;&lt;td&gt;&lt;/td&gt;&lt;td&gt;&lt;/td&gt;&lt;td&gt;&lt;/td&gt;&lt;/tr&gt;</v>
      </c>
      <c r="B34" s="5" t="str">
        <f>IF(ISNUMBER(FIND("DIVISION",UPPER(Sheet1!A23))),"&lt;tr id=""tr"&amp;SUBSTITUTE(PROPER(Sheet1!A23)," ","")&amp;"""&gt;&lt;td style=""font-weight:bold;""&gt;","&lt;tr&gt;&lt;td&gt;")</f>
        <v>&lt;tr&gt;&lt;td&gt;</v>
      </c>
      <c r="C34" s="5">
        <f>TRIM(Sheet1!A23)</f>
      </c>
      <c r="D34" s="5" t="s">
        <v>3</v>
      </c>
      <c r="E34" s="5">
        <f>TRIM(Sheet1!B23)</f>
      </c>
      <c r="F34" s="5" t="s">
        <v>3</v>
      </c>
      <c r="G34" s="5">
        <f>TRIM(Sheet1!C23)</f>
      </c>
      <c r="H34" s="5" t="s">
        <v>3</v>
      </c>
      <c r="I34" s="5">
        <f>TRIM(Sheet1!D23)</f>
      </c>
      <c r="J34" s="5" t="s">
        <v>3</v>
      </c>
      <c r="K34" s="5">
        <f>TRIM(Sheet1!E23)</f>
      </c>
      <c r="L34" s="5" t="s">
        <v>3</v>
      </c>
      <c r="M34" s="5">
        <f>TRIM(Sheet1!F23)</f>
      </c>
      <c r="N34" s="5" t="s">
        <v>3</v>
      </c>
      <c r="O34" s="5">
        <f>TRIM(Sheet1!G23)</f>
      </c>
      <c r="P34" s="5" t="s">
        <v>3</v>
      </c>
      <c r="Q34" s="5">
        <f>TRIM(Sheet1!H23)</f>
      </c>
      <c r="R34" s="5" t="s">
        <v>3</v>
      </c>
      <c r="S34" s="5">
        <f>TRIM(Sheet1!I23)</f>
      </c>
      <c r="T34" s="5" t="s">
        <v>3</v>
      </c>
      <c r="U34" s="5">
        <f>TRIM(Sheet1!J23)</f>
      </c>
      <c r="V34" s="5" t="s">
        <v>3</v>
      </c>
      <c r="W34" s="5">
        <f>IF(ISNUMBER(TRIM(Sheet1!K23)*1)=TRUE,TEXT(ROUND(TRIM(Sheet1!K23),2),"0.00"),TRIM(Sheet1!K23))</f>
      </c>
      <c r="X34" s="5" t="s">
        <v>3</v>
      </c>
      <c r="Y34" s="5">
        <f>IF(ISNUMBER(TRIM(Sheet1!L23)*1)=TRUE,TEXT(ROUND(TRIM(Sheet1!L23),2),"0.00"),TRIM(Sheet1!L23))</f>
      </c>
      <c r="Z34" s="5" t="s">
        <v>3</v>
      </c>
      <c r="AA34" s="5">
        <f>TRIM(Sheet1!M23)</f>
      </c>
      <c r="AB34" s="5" t="s">
        <v>4</v>
      </c>
    </row>
    <row r="35" spans="1:28" ht="13.5">
      <c r="A35" s="5" t="str">
        <f t="shared" si="0"/>
        <v>&lt;tr&gt;&lt;td&gt;T20&lt;/td&gt;&lt;td&gt;Pld&lt;/td&gt;&lt;td&gt;Won&lt;/td&gt;&lt;td&gt;Lost&lt;/td&gt;&lt;td&gt;Tied&lt;/td&gt;&lt;td&gt;Void&lt;/td&gt;&lt;td&gt;Pen&lt;/td&gt;&lt;td&gt;NRR&lt;/td&gt;&lt;td&gt;Tot&lt;/td&gt;&lt;td&gt;&lt;/td&gt;&lt;td&gt;&lt;/td&gt;&lt;td&gt;&lt;/td&gt;&lt;td&gt;&lt;/td&gt;&lt;/tr&gt;</v>
      </c>
      <c r="B35" s="5" t="str">
        <f>IF(ISNUMBER(FIND("DIVISION",UPPER(Sheet1!A24))),"&lt;tr id=""tr"&amp;SUBSTITUTE(PROPER(Sheet1!A24)," ","")&amp;"""&gt;&lt;td style=""font-weight:bold;""&gt;","&lt;tr&gt;&lt;td&gt;")</f>
        <v>&lt;tr&gt;&lt;td&gt;</v>
      </c>
      <c r="C35" s="5" t="str">
        <f>TRIM(Sheet1!A24)</f>
        <v>T20</v>
      </c>
      <c r="D35" s="5" t="s">
        <v>3</v>
      </c>
      <c r="E35" s="5" t="str">
        <f>TRIM(Sheet1!B24)</f>
        <v>Pld</v>
      </c>
      <c r="F35" s="5" t="s">
        <v>3</v>
      </c>
      <c r="G35" s="5" t="str">
        <f>TRIM(Sheet1!C24)</f>
        <v>Won</v>
      </c>
      <c r="H35" s="5" t="s">
        <v>3</v>
      </c>
      <c r="I35" s="5" t="str">
        <f>TRIM(Sheet1!D24)</f>
        <v>Lost</v>
      </c>
      <c r="J35" s="5" t="s">
        <v>3</v>
      </c>
      <c r="K35" s="5" t="str">
        <f>TRIM(Sheet1!E24)</f>
        <v>Tied</v>
      </c>
      <c r="L35" s="5" t="s">
        <v>3</v>
      </c>
      <c r="M35" s="5" t="str">
        <f>TRIM(Sheet1!F24)</f>
        <v>Void</v>
      </c>
      <c r="N35" s="5" t="s">
        <v>3</v>
      </c>
      <c r="O35" s="5" t="str">
        <f>TRIM(Sheet1!G24)</f>
        <v>Pen</v>
      </c>
      <c r="P35" s="5" t="s">
        <v>3</v>
      </c>
      <c r="Q35" s="5" t="str">
        <f>TRIM(Sheet1!H24)</f>
        <v>NRR</v>
      </c>
      <c r="R35" s="5" t="s">
        <v>3</v>
      </c>
      <c r="S35" s="5" t="str">
        <f>TRIM(Sheet1!I24)</f>
        <v>Tot</v>
      </c>
      <c r="T35" s="5" t="s">
        <v>3</v>
      </c>
      <c r="U35" s="5">
        <f>TRIM(Sheet1!J24)</f>
      </c>
      <c r="V35" s="5" t="s">
        <v>3</v>
      </c>
      <c r="W35" s="5">
        <f>IF(ISNUMBER(TRIM(Sheet1!K24)*1)=TRUE,TEXT(ROUND(TRIM(Sheet1!K24),2),"0.00"),TRIM(Sheet1!K24))</f>
      </c>
      <c r="X35" s="5" t="s">
        <v>3</v>
      </c>
      <c r="Y35" s="5">
        <f>IF(ISNUMBER(TRIM(Sheet1!L24)*1)=TRUE,TEXT(ROUND(TRIM(Sheet1!L24),2),"0.00"),TRIM(Sheet1!L24))</f>
      </c>
      <c r="Z35" s="5" t="s">
        <v>3</v>
      </c>
      <c r="AA35" s="5">
        <f>TRIM(Sheet1!M24)</f>
      </c>
      <c r="AB35" s="5" t="s">
        <v>4</v>
      </c>
    </row>
    <row r="36" spans="1:28" ht="13.5">
      <c r="A36" s="5" t="str">
        <f t="shared" si="0"/>
        <v>&lt;tr&gt;&lt;td&gt;Halstead&lt;/td&gt;&lt;td&gt;6&lt;/td&gt;&lt;td&gt;5&lt;/td&gt;&lt;td&gt;1&lt;/td&gt;&lt;td&gt;0&lt;/td&gt;&lt;td&gt;0&lt;/td&gt;&lt;td&gt;0&lt;/td&gt;&lt;td&gt;3.35&lt;/td&gt;&lt;td&gt;10&lt;/td&gt;&lt;td&gt;Q&lt;/td&gt;&lt;td&gt;&lt;/td&gt;&lt;td&gt;&lt;/td&gt;&lt;td&gt;&lt;/td&gt;&lt;/tr&gt;</v>
      </c>
      <c r="B36" s="5" t="str">
        <f>IF(ISNUMBER(FIND("DIVISION",UPPER(Sheet1!A25))),"&lt;tr id=""tr"&amp;SUBSTITUTE(PROPER(Sheet1!A25)," ","")&amp;"""&gt;&lt;td style=""font-weight:bold;""&gt;","&lt;tr&gt;&lt;td&gt;")</f>
        <v>&lt;tr&gt;&lt;td&gt;</v>
      </c>
      <c r="C36" s="5" t="str">
        <f>TRIM(Sheet1!A25)</f>
        <v>Halstead</v>
      </c>
      <c r="D36" s="5" t="s">
        <v>3</v>
      </c>
      <c r="E36" s="5" t="str">
        <f>TRIM(Sheet1!B25)</f>
        <v>6</v>
      </c>
      <c r="F36" s="5" t="s">
        <v>3</v>
      </c>
      <c r="G36" s="5" t="str">
        <f>TRIM(Sheet1!C25)</f>
        <v>5</v>
      </c>
      <c r="H36" s="5" t="s">
        <v>3</v>
      </c>
      <c r="I36" s="5" t="str">
        <f>TRIM(Sheet1!D25)</f>
        <v>1</v>
      </c>
      <c r="J36" s="5" t="s">
        <v>3</v>
      </c>
      <c r="K36" s="5" t="str">
        <f>TRIM(Sheet1!E25)</f>
        <v>0</v>
      </c>
      <c r="L36" s="5" t="s">
        <v>3</v>
      </c>
      <c r="M36" s="5" t="str">
        <f>TRIM(Sheet1!F25)</f>
        <v>0</v>
      </c>
      <c r="N36" s="5" t="s">
        <v>3</v>
      </c>
      <c r="O36" s="5" t="str">
        <f>TRIM(Sheet1!G25)</f>
        <v>0</v>
      </c>
      <c r="P36" s="5" t="s">
        <v>3</v>
      </c>
      <c r="Q36" s="5" t="str">
        <f>TRIM(Sheet1!H25)</f>
        <v>3.35</v>
      </c>
      <c r="R36" s="5" t="s">
        <v>3</v>
      </c>
      <c r="S36" s="5" t="str">
        <f>TRIM(Sheet1!I25)</f>
        <v>10</v>
      </c>
      <c r="T36" s="5" t="s">
        <v>3</v>
      </c>
      <c r="U36" s="5" t="str">
        <f>TRIM(Sheet1!J25)</f>
        <v>Q</v>
      </c>
      <c r="V36" s="5" t="s">
        <v>3</v>
      </c>
      <c r="W36" s="5">
        <f>IF(ISNUMBER(TRIM(Sheet1!K25)*1)=TRUE,TEXT(ROUND(TRIM(Sheet1!K25),2),"0.00"),TRIM(Sheet1!K25))</f>
      </c>
      <c r="X36" s="5" t="s">
        <v>3</v>
      </c>
      <c r="Y36" s="5">
        <f>IF(ISNUMBER(TRIM(Sheet1!L25)*1)=TRUE,TEXT(ROUND(TRIM(Sheet1!L25),2),"0.00"),TRIM(Sheet1!L25))</f>
      </c>
      <c r="Z36" s="5" t="s">
        <v>3</v>
      </c>
      <c r="AA36" s="5">
        <f>TRIM(Sheet1!M25)</f>
      </c>
      <c r="AB36" s="5" t="s">
        <v>4</v>
      </c>
    </row>
    <row r="37" spans="1:28" ht="13.5">
      <c r="A37" s="5" t="str">
        <f t="shared" si="0"/>
        <v>&lt;tr&gt;&lt;td&gt;Coggeshall&lt;/td&gt;&lt;td&gt;6&lt;/td&gt;&lt;td&gt;4&lt;/td&gt;&lt;td&gt;1&lt;/td&gt;&lt;td&gt;0&lt;/td&gt;&lt;td&gt;1&lt;/td&gt;&lt;td&gt;0&lt;/td&gt;&lt;td&gt;0.5&lt;/td&gt;&lt;td&gt;9&lt;/td&gt;&lt;td&gt;Q&lt;/td&gt;&lt;td&gt;&lt;/td&gt;&lt;td&gt;&lt;/td&gt;&lt;td&gt;&lt;/td&gt;&lt;/tr&gt;</v>
      </c>
      <c r="B37" s="5" t="str">
        <f>IF(ISNUMBER(FIND("DIVISION",UPPER(Sheet1!A26))),"&lt;tr id=""tr"&amp;SUBSTITUTE(PROPER(Sheet1!A26)," ","")&amp;"""&gt;&lt;td style=""font-weight:bold;""&gt;","&lt;tr&gt;&lt;td&gt;")</f>
        <v>&lt;tr&gt;&lt;td&gt;</v>
      </c>
      <c r="C37" s="5" t="str">
        <f>TRIM(Sheet1!A26)</f>
        <v>Coggeshall</v>
      </c>
      <c r="D37" s="5" t="s">
        <v>3</v>
      </c>
      <c r="E37" s="5" t="str">
        <f>TRIM(Sheet1!B26)</f>
        <v>6</v>
      </c>
      <c r="F37" s="5" t="s">
        <v>3</v>
      </c>
      <c r="G37" s="5" t="str">
        <f>TRIM(Sheet1!C26)</f>
        <v>4</v>
      </c>
      <c r="H37" s="5" t="s">
        <v>3</v>
      </c>
      <c r="I37" s="5" t="str">
        <f>TRIM(Sheet1!D26)</f>
        <v>1</v>
      </c>
      <c r="J37" s="5" t="s">
        <v>3</v>
      </c>
      <c r="K37" s="5" t="str">
        <f>TRIM(Sheet1!E26)</f>
        <v>0</v>
      </c>
      <c r="L37" s="5" t="s">
        <v>3</v>
      </c>
      <c r="M37" s="5" t="str">
        <f>TRIM(Sheet1!F26)</f>
        <v>1</v>
      </c>
      <c r="N37" s="5" t="s">
        <v>3</v>
      </c>
      <c r="O37" s="5" t="str">
        <f>TRIM(Sheet1!G26)</f>
        <v>0</v>
      </c>
      <c r="P37" s="5" t="s">
        <v>3</v>
      </c>
      <c r="Q37" s="5" t="str">
        <f>TRIM(Sheet1!H26)</f>
        <v>0.5</v>
      </c>
      <c r="R37" s="5" t="s">
        <v>3</v>
      </c>
      <c r="S37" s="5" t="str">
        <f>TRIM(Sheet1!I26)</f>
        <v>9</v>
      </c>
      <c r="T37" s="5" t="s">
        <v>3</v>
      </c>
      <c r="U37" s="5" t="str">
        <f>TRIM(Sheet1!J26)</f>
        <v>Q</v>
      </c>
      <c r="V37" s="5" t="s">
        <v>3</v>
      </c>
      <c r="W37" s="5">
        <f>IF(ISNUMBER(TRIM(Sheet1!K26)*1)=TRUE,TEXT(ROUND(TRIM(Sheet1!K26),2),"0.00"),TRIM(Sheet1!K26))</f>
      </c>
      <c r="X37" s="5" t="s">
        <v>3</v>
      </c>
      <c r="Y37" s="5">
        <f>IF(ISNUMBER(TRIM(Sheet1!L26)*1)=TRUE,TEXT(ROUND(TRIM(Sheet1!L26),2),"0.00"),TRIM(Sheet1!L26))</f>
      </c>
      <c r="Z37" s="5" t="s">
        <v>3</v>
      </c>
      <c r="AA37" s="5">
        <f>TRIM(Sheet1!M26)</f>
      </c>
      <c r="AB37" s="5" t="s">
        <v>4</v>
      </c>
    </row>
    <row r="38" spans="1:28" ht="13.5">
      <c r="A38" s="5" t="str">
        <f t="shared" si="0"/>
        <v>&lt;tr&gt;&lt;td&gt;Wivenhoe&lt;/td&gt;&lt;td&gt;6&lt;/td&gt;&lt;td&gt;4&lt;/td&gt;&lt;td&gt;2&lt;/td&gt;&lt;td&gt;0&lt;/td&gt;&lt;td&gt;0&lt;/td&gt;&lt;td&gt;0&lt;/td&gt;&lt;td&gt;2.8&lt;/td&gt;&lt;td&gt;8&lt;/td&gt;&lt;td&gt;&lt;/td&gt;&lt;td&gt;&lt;/td&gt;&lt;td&gt;&lt;/td&gt;&lt;td&gt;&lt;/td&gt;&lt;/tr&gt;</v>
      </c>
      <c r="B38" s="5" t="str">
        <f>IF(ISNUMBER(FIND("DIVISION",UPPER(Sheet1!A28))),"&lt;tr id=""tr"&amp;SUBSTITUTE(PROPER(Sheet1!A28)," ","")&amp;"""&gt;&lt;td style=""font-weight:bold;""&gt;","&lt;tr&gt;&lt;td&gt;")</f>
        <v>&lt;tr&gt;&lt;td&gt;</v>
      </c>
      <c r="C38" s="5" t="str">
        <f>TRIM(Sheet1!A27)</f>
        <v>Wivenhoe</v>
      </c>
      <c r="D38" s="5" t="s">
        <v>3</v>
      </c>
      <c r="E38" s="5" t="str">
        <f>TRIM(Sheet1!B27)</f>
        <v>6</v>
      </c>
      <c r="F38" s="5" t="s">
        <v>3</v>
      </c>
      <c r="G38" s="5" t="str">
        <f>TRIM(Sheet1!C27)</f>
        <v>4</v>
      </c>
      <c r="H38" s="5" t="s">
        <v>3</v>
      </c>
      <c r="I38" s="5" t="str">
        <f>TRIM(Sheet1!D27)</f>
        <v>2</v>
      </c>
      <c r="J38" s="5" t="s">
        <v>3</v>
      </c>
      <c r="K38" s="5" t="str">
        <f>TRIM(Sheet1!E27)</f>
        <v>0</v>
      </c>
      <c r="L38" s="5" t="s">
        <v>3</v>
      </c>
      <c r="M38" s="5" t="str">
        <f>TRIM(Sheet1!F27)</f>
        <v>0</v>
      </c>
      <c r="N38" s="5" t="s">
        <v>3</v>
      </c>
      <c r="O38" s="5" t="str">
        <f>TRIM(Sheet1!G27)</f>
        <v>0</v>
      </c>
      <c r="P38" s="5" t="s">
        <v>3</v>
      </c>
      <c r="Q38" s="5" t="str">
        <f>TRIM(Sheet1!H27)</f>
        <v>2.8</v>
      </c>
      <c r="R38" s="5" t="s">
        <v>3</v>
      </c>
      <c r="S38" s="5" t="str">
        <f>TRIM(Sheet1!I27)</f>
        <v>8</v>
      </c>
      <c r="T38" s="5" t="s">
        <v>3</v>
      </c>
      <c r="U38" s="5">
        <f>TRIM(Sheet1!S27)</f>
      </c>
      <c r="V38" s="5" t="s">
        <v>3</v>
      </c>
      <c r="W38" s="5">
        <f>TRIM(Sheet1!U27)</f>
      </c>
      <c r="X38" s="5" t="s">
        <v>3</v>
      </c>
      <c r="Y38" s="5">
        <f>TRIM(Sheet1!W27)</f>
      </c>
      <c r="Z38" s="5" t="s">
        <v>3</v>
      </c>
      <c r="AA38" s="5">
        <f>TRIM(Sheet1!M27)</f>
      </c>
      <c r="AB38" s="5" t="s">
        <v>4</v>
      </c>
    </row>
    <row r="39" spans="1:28" ht="13.5">
      <c r="A39" s="5" t="str">
        <f t="shared" si="0"/>
        <v>&lt;tr&gt;&lt;td&gt;Mistley&lt;/td&gt;&lt;td&gt;6&lt;/td&gt;&lt;td&gt;2&lt;/td&gt;&lt;td&gt;3&lt;/td&gt;&lt;td&gt;0&lt;/td&gt;&lt;td&gt;1&lt;/td&gt;&lt;td&gt;0&lt;/td&gt;&lt;td&gt;-0.58&lt;/td&gt;&lt;td&gt;5&lt;/td&gt;&lt;td&gt;&lt;/td&gt;&lt;td&gt;&lt;/td&gt;&lt;td&gt;&lt;/td&gt;&lt;td&gt;&lt;/td&gt;&lt;/tr&gt;</v>
      </c>
      <c r="B39" s="5" t="str">
        <f>IF(ISNUMBER(FIND("DIVISION",UPPER(Sheet1!A29))),"&lt;tr id=""tr"&amp;SUBSTITUTE(PROPER(Sheet1!A29)," ","")&amp;"""&gt;&lt;td style=""font-weight:bold;""&gt;","&lt;tr&gt;&lt;td&gt;")</f>
        <v>&lt;tr&gt;&lt;td&gt;</v>
      </c>
      <c r="C39" s="5" t="str">
        <f>TRIM(Sheet1!A28)</f>
        <v>Mistley</v>
      </c>
      <c r="D39" s="5" t="s">
        <v>3</v>
      </c>
      <c r="E39" s="5" t="str">
        <f>TRIM(Sheet1!B28)</f>
        <v>6</v>
      </c>
      <c r="F39" s="5" t="s">
        <v>3</v>
      </c>
      <c r="G39" s="5" t="str">
        <f>TRIM(Sheet1!C28)</f>
        <v>2</v>
      </c>
      <c r="H39" s="5" t="s">
        <v>3</v>
      </c>
      <c r="I39" s="5" t="str">
        <f>TRIM(Sheet1!D28)</f>
        <v>3</v>
      </c>
      <c r="J39" s="5" t="s">
        <v>3</v>
      </c>
      <c r="K39" s="5" t="str">
        <f>TRIM(Sheet1!E28)</f>
        <v>0</v>
      </c>
      <c r="L39" s="5" t="s">
        <v>3</v>
      </c>
      <c r="M39" s="5" t="str">
        <f>TRIM(Sheet1!F28)</f>
        <v>1</v>
      </c>
      <c r="N39" s="5" t="s">
        <v>3</v>
      </c>
      <c r="O39" s="5" t="str">
        <f>TRIM(Sheet1!G28)</f>
        <v>0</v>
      </c>
      <c r="P39" s="5" t="s">
        <v>3</v>
      </c>
      <c r="Q39" s="5" t="str">
        <f>TRIM(Sheet1!H28)</f>
        <v>-0.58</v>
      </c>
      <c r="R39" s="5" t="s">
        <v>3</v>
      </c>
      <c r="S39" s="5" t="str">
        <f>TRIM(Sheet1!I28)</f>
        <v>5</v>
      </c>
      <c r="T39" s="5" t="s">
        <v>3</v>
      </c>
      <c r="U39" s="5">
        <f>TRIM(Sheet1!S28)</f>
      </c>
      <c r="V39" s="5" t="s">
        <v>3</v>
      </c>
      <c r="W39" s="5">
        <f>TRIM(Sheet1!U28)</f>
      </c>
      <c r="X39" s="5" t="s">
        <v>3</v>
      </c>
      <c r="Y39" s="5">
        <f>TRIM(Sheet1!W28)</f>
      </c>
      <c r="Z39" s="5" t="s">
        <v>3</v>
      </c>
      <c r="AA39" s="5">
        <f>TRIM(Sheet1!M28)</f>
      </c>
      <c r="AB39" s="5" t="s">
        <v>4</v>
      </c>
    </row>
    <row r="40" spans="1:28" ht="13.5">
      <c r="A40" s="5" t="str">
        <f t="shared" si="0"/>
        <v>&lt;tr&gt;&lt;td&gt;Colchester &amp; E.E.&lt;/td&gt;&lt;td&gt;6&lt;/td&gt;&lt;td&gt;2&lt;/td&gt;&lt;td&gt;4&lt;/td&gt;&lt;td&gt;0&lt;/td&gt;&lt;td&gt;0&lt;/td&gt;&lt;td&gt;0&lt;/td&gt;&lt;td&gt;-0.24&lt;/td&gt;&lt;td&gt;4&lt;/td&gt;&lt;td&gt;&lt;/td&gt;&lt;td&gt;&lt;/td&gt;&lt;td&gt;&lt;/td&gt;&lt;td&gt;&lt;/td&gt;&lt;/tr&gt;</v>
      </c>
      <c r="B40" s="5" t="str">
        <f>IF(ISNUMBER(FIND("DIVISION",UPPER(Sheet1!A31))),"&lt;tr id=""tr"&amp;SUBSTITUTE(PROPER(Sheet1!A31)," ","")&amp;"""&gt;&lt;td style=""font-weight:bold;""&gt;","&lt;tr&gt;&lt;td&gt;")</f>
        <v>&lt;tr&gt;&lt;td&gt;</v>
      </c>
      <c r="C40" s="5" t="str">
        <f>TRIM(Sheet1!A29)</f>
        <v>Colchester &amp; E.E.</v>
      </c>
      <c r="D40" s="5" t="s">
        <v>3</v>
      </c>
      <c r="E40" s="5" t="str">
        <f>TRIM(Sheet1!B29)</f>
        <v>6</v>
      </c>
      <c r="F40" s="5" t="s">
        <v>3</v>
      </c>
      <c r="G40" s="5" t="str">
        <f>TRIM(Sheet1!C29)</f>
        <v>2</v>
      </c>
      <c r="H40" s="5" t="s">
        <v>3</v>
      </c>
      <c r="I40" s="5" t="str">
        <f>TRIM(Sheet1!D29)</f>
        <v>4</v>
      </c>
      <c r="J40" s="5" t="s">
        <v>3</v>
      </c>
      <c r="K40" s="5" t="str">
        <f>TRIM(Sheet1!E29)</f>
        <v>0</v>
      </c>
      <c r="L40" s="5" t="s">
        <v>3</v>
      </c>
      <c r="M40" s="5" t="str">
        <f>TRIM(Sheet1!F29)</f>
        <v>0</v>
      </c>
      <c r="N40" s="5" t="s">
        <v>3</v>
      </c>
      <c r="O40" s="5" t="str">
        <f>TRIM(Sheet1!G29)</f>
        <v>0</v>
      </c>
      <c r="P40" s="5" t="s">
        <v>3</v>
      </c>
      <c r="Q40" s="5" t="str">
        <f>TRIM(Sheet1!H29)</f>
        <v>-0.24</v>
      </c>
      <c r="R40" s="5" t="s">
        <v>3</v>
      </c>
      <c r="S40" s="5" t="str">
        <f>TRIM(Sheet1!I29)</f>
        <v>4</v>
      </c>
      <c r="T40" s="5" t="s">
        <v>3</v>
      </c>
      <c r="U40" s="5">
        <f>TRIM(Sheet1!S29)</f>
      </c>
      <c r="V40" s="5" t="s">
        <v>3</v>
      </c>
      <c r="W40" s="5">
        <f>TRIM(Sheet1!U29)</f>
      </c>
      <c r="X40" s="5" t="s">
        <v>3</v>
      </c>
      <c r="Y40" s="5">
        <f>TRIM(Sheet1!W29)</f>
      </c>
      <c r="Z40" s="5" t="s">
        <v>3</v>
      </c>
      <c r="AA40" s="5">
        <f>TRIM(Sheet1!M29)</f>
      </c>
      <c r="AB40" s="5" t="s">
        <v>4</v>
      </c>
    </row>
    <row r="41" spans="1:28" ht="13.5">
      <c r="A41" s="5" t="str">
        <f t="shared" si="0"/>
        <v>&lt;tr&gt;&lt;td&gt;Galleywood&lt;/td&gt;&lt;td&gt;1&lt;/td&gt;&lt;td&gt;0&lt;/td&gt;&lt;td&gt;0&lt;/td&gt;&lt;td&gt;2&lt;/td&gt;&lt;td&gt;0&lt;/td&gt;&lt;td&gt;0&lt;/td&gt;&lt;td&gt;-4.38&lt;/td&gt;&lt;td&gt;2&lt;/td&gt;&lt;td&gt;&lt;/td&gt;&lt;td&gt;&lt;/td&gt;&lt;td&gt;&lt;/td&gt;&lt;td&gt;&lt;/td&gt;&lt;/tr&gt;</v>
      </c>
      <c r="B41" s="5" t="str">
        <f>IF(ISNUMBER(FIND("DIVISION",UPPER(Sheet1!#REF!))),"&lt;tr id=""tr"&amp;SUBSTITUTE(PROPER(Sheet1!#REF!)," ","")&amp;"""&gt;&lt;td style=""font-weight:bold;""&gt;","&lt;tr&gt;&lt;td&gt;")</f>
        <v>&lt;tr&gt;&lt;td&gt;</v>
      </c>
      <c r="C41" s="5" t="str">
        <f>TRIM(Sheet1!A31)</f>
        <v>Galleywood</v>
      </c>
      <c r="D41" s="5" t="s">
        <v>3</v>
      </c>
      <c r="E41" s="5" t="str">
        <f>TRIM(Sheet1!C31)</f>
        <v>1</v>
      </c>
      <c r="F41" s="5" t="s">
        <v>3</v>
      </c>
      <c r="G41" s="5" t="str">
        <f>TRIM(Sheet1!E31)</f>
        <v>0</v>
      </c>
      <c r="H41" s="5" t="s">
        <v>3</v>
      </c>
      <c r="I41" s="5" t="str">
        <f>TRIM(Sheet1!G31)</f>
        <v>0</v>
      </c>
      <c r="J41" s="5" t="s">
        <v>3</v>
      </c>
      <c r="K41" s="5" t="str">
        <f>TRIM(Sheet1!I31)</f>
        <v>2</v>
      </c>
      <c r="L41" s="5" t="s">
        <v>3</v>
      </c>
      <c r="M41" s="5" t="str">
        <f>TRIM(Sheet1!F31)</f>
        <v>0</v>
      </c>
      <c r="N41" s="5" t="s">
        <v>3</v>
      </c>
      <c r="O41" s="5" t="str">
        <f>TRIM(Sheet1!G31)</f>
        <v>0</v>
      </c>
      <c r="P41" s="5" t="s">
        <v>3</v>
      </c>
      <c r="Q41" s="5" t="str">
        <f>TRIM(Sheet1!H31)</f>
        <v>-4.38</v>
      </c>
      <c r="R41" s="5" t="s">
        <v>3</v>
      </c>
      <c r="S41" s="5" t="str">
        <f>TRIM(Sheet1!I31)</f>
        <v>2</v>
      </c>
      <c r="T41" s="5" t="s">
        <v>3</v>
      </c>
      <c r="U41" s="5">
        <f>TRIM(Sheet1!S31)</f>
      </c>
      <c r="V41" s="5" t="s">
        <v>3</v>
      </c>
      <c r="W41" s="5">
        <f>TRIM(Sheet1!U31)</f>
      </c>
      <c r="X41" s="5" t="s">
        <v>3</v>
      </c>
      <c r="Y41" s="5">
        <f>TRIM(Sheet1!W31)</f>
      </c>
      <c r="Z41" s="5" t="s">
        <v>3</v>
      </c>
      <c r="AA41" s="5">
        <f>TRIM(Sheet1!M31)</f>
      </c>
      <c r="AB41" s="5" t="s">
        <v>4</v>
      </c>
    </row>
    <row r="42" spans="1:28" ht="13.5">
      <c r="A42" s="5" t="e">
        <f t="shared" si="0"/>
        <v>#REF!</v>
      </c>
      <c r="B42" s="5" t="str">
        <f>IF(ISNUMBER(FIND("DIVISION",UPPER(Sheet1!#REF!))),"&lt;tr id=""tr"&amp;SUBSTITUTE(PROPER(Sheet1!#REF!)," ","")&amp;"""&gt;&lt;td style=""font-weight:bold;""&gt;","&lt;tr&gt;&lt;td&gt;")</f>
        <v>&lt;tr&gt;&lt;td&gt;</v>
      </c>
      <c r="C42" s="5" t="e">
        <f>TRIM(Sheet1!#REF!)</f>
        <v>#REF!</v>
      </c>
      <c r="D42" s="5" t="s">
        <v>3</v>
      </c>
      <c r="E42" s="5" t="e">
        <f>TRIM(Sheet1!#REF!)</f>
        <v>#REF!</v>
      </c>
      <c r="F42" s="5" t="s">
        <v>3</v>
      </c>
      <c r="G42" s="5" t="e">
        <f>TRIM(Sheet1!#REF!)</f>
        <v>#REF!</v>
      </c>
      <c r="H42" s="5" t="s">
        <v>3</v>
      </c>
      <c r="I42" s="5" t="e">
        <f>TRIM(Sheet1!#REF!)</f>
        <v>#REF!</v>
      </c>
      <c r="J42" s="5" t="s">
        <v>3</v>
      </c>
      <c r="K42" s="5" t="e">
        <f>TRIM(Sheet1!#REF!)</f>
        <v>#REF!</v>
      </c>
      <c r="L42" s="5" t="s">
        <v>3</v>
      </c>
      <c r="M42" s="5" t="e">
        <f>TRIM(Sheet1!#REF!)</f>
        <v>#REF!</v>
      </c>
      <c r="N42" s="5" t="s">
        <v>3</v>
      </c>
      <c r="O42" s="5" t="e">
        <f>TRIM(Sheet1!#REF!)</f>
        <v>#REF!</v>
      </c>
      <c r="P42" s="5" t="s">
        <v>3</v>
      </c>
      <c r="Q42" s="5" t="e">
        <f>TRIM(Sheet1!#REF!)</f>
        <v>#REF!</v>
      </c>
      <c r="R42" s="5" t="s">
        <v>3</v>
      </c>
      <c r="S42" s="5" t="e">
        <f>TRIM(Sheet1!#REF!)</f>
        <v>#REF!</v>
      </c>
      <c r="T42" s="5" t="s">
        <v>3</v>
      </c>
      <c r="V42" s="5" t="s">
        <v>3</v>
      </c>
      <c r="W42" s="5" t="e">
        <f>IF(ISNUMBER(TRIM(Sheet1!#REF!)*1)=TRUE,TEXT(ROUND(TRIM(Sheet1!#REF!),2),"0.00"),TRIM(Sheet1!#REF!))</f>
        <v>#REF!</v>
      </c>
      <c r="X42" s="5" t="s">
        <v>3</v>
      </c>
      <c r="Y42" s="5" t="e">
        <f>IF(ISNUMBER(TRIM(Sheet1!#REF!)*1)=TRUE,TEXT(ROUND(TRIM(Sheet1!#REF!),2),"0.00"),TRIM(Sheet1!#REF!))</f>
        <v>#REF!</v>
      </c>
      <c r="Z42" s="5" t="s">
        <v>3</v>
      </c>
      <c r="AA42" s="5" t="e">
        <f>TRIM(Sheet1!#REF!)</f>
        <v>#REF!</v>
      </c>
      <c r="AB42" s="5" t="s">
        <v>4</v>
      </c>
    </row>
    <row r="43" spans="1:28" ht="13.5">
      <c r="A43" s="5" t="e">
        <f aca="true" t="shared" si="1" ref="A43:A56">B43&amp;C43&amp;D43&amp;E43&amp;F43&amp;G43&amp;H43&amp;I43&amp;J43&amp;K43&amp;L43&amp;M43&amp;N43&amp;O43&amp;P43&amp;Q43&amp;R43&amp;S43&amp;T43&amp;U43&amp;V43&amp;W43&amp;X43&amp;Y43&amp;Z43&amp;AA43&amp;AB43</f>
        <v>#REF!</v>
      </c>
      <c r="B43" s="5" t="str">
        <f>IF(ISNUMBER(FIND("DIVISION",UPPER(Sheet1!#REF!))),"&lt;tr id=""tr"&amp;SUBSTITUTE(PROPER(Sheet1!#REF!)," ","")&amp;"""&gt;&lt;td style=""font-weight:bold;""&gt;","&lt;tr&gt;&lt;td&gt;")</f>
        <v>&lt;tr&gt;&lt;td&gt;</v>
      </c>
      <c r="C43" s="5" t="e">
        <f>TRIM(Sheet1!#REF!)</f>
        <v>#REF!</v>
      </c>
      <c r="D43" s="5" t="s">
        <v>3</v>
      </c>
      <c r="E43" s="5" t="e">
        <f>TRIM(Sheet1!#REF!)</f>
        <v>#REF!</v>
      </c>
      <c r="F43" s="5" t="s">
        <v>3</v>
      </c>
      <c r="G43" s="5" t="e">
        <f>TRIM(Sheet1!#REF!)</f>
        <v>#REF!</v>
      </c>
      <c r="H43" s="5" t="s">
        <v>3</v>
      </c>
      <c r="I43" s="5" t="e">
        <f>TRIM(Sheet1!#REF!)</f>
        <v>#REF!</v>
      </c>
      <c r="J43" s="5" t="s">
        <v>3</v>
      </c>
      <c r="K43" s="5" t="e">
        <f>TRIM(Sheet1!#REF!)</f>
        <v>#REF!</v>
      </c>
      <c r="L43" s="5" t="s">
        <v>3</v>
      </c>
      <c r="M43" s="5" t="e">
        <f>TRIM(Sheet1!#REF!)</f>
        <v>#REF!</v>
      </c>
      <c r="N43" s="5" t="s">
        <v>3</v>
      </c>
      <c r="O43" s="5" t="e">
        <f>TRIM(Sheet1!#REF!)</f>
        <v>#REF!</v>
      </c>
      <c r="P43" s="5" t="s">
        <v>3</v>
      </c>
      <c r="Q43" s="5" t="e">
        <f>TRIM(Sheet1!#REF!)</f>
        <v>#REF!</v>
      </c>
      <c r="R43" s="5" t="s">
        <v>3</v>
      </c>
      <c r="S43" s="5" t="e">
        <f>TRIM(Sheet1!#REF!)</f>
        <v>#REF!</v>
      </c>
      <c r="T43" s="5" t="s">
        <v>3</v>
      </c>
      <c r="U43" s="5" t="e">
        <f>TRIM(Sheet1!#REF!)</f>
        <v>#REF!</v>
      </c>
      <c r="V43" s="5" t="s">
        <v>3</v>
      </c>
      <c r="W43" s="5" t="e">
        <f>IF(ISNUMBER(TRIM(Sheet1!#REF!)*1)=TRUE,TEXT(ROUND(TRIM(Sheet1!#REF!),2),"0.00"),TRIM(Sheet1!#REF!))</f>
        <v>#REF!</v>
      </c>
      <c r="X43" s="5" t="s">
        <v>3</v>
      </c>
      <c r="Y43" s="5" t="e">
        <f>IF(ISNUMBER(TRIM(Sheet1!#REF!)*1)=TRUE,TEXT(ROUND(TRIM(Sheet1!#REF!),2),"0.00"),TRIM(Sheet1!#REF!))</f>
        <v>#REF!</v>
      </c>
      <c r="Z43" s="5" t="s">
        <v>3</v>
      </c>
      <c r="AA43" s="5" t="e">
        <f>TRIM(Sheet1!#REF!)</f>
        <v>#REF!</v>
      </c>
      <c r="AB43" s="5" t="s">
        <v>4</v>
      </c>
    </row>
    <row r="44" spans="1:28" ht="13.5">
      <c r="A44" s="5" t="e">
        <f t="shared" si="1"/>
        <v>#REF!</v>
      </c>
      <c r="B44" s="5" t="str">
        <f>IF(ISNUMBER(FIND("DIVISION",UPPER(Sheet1!#REF!))),"&lt;tr id=""tr"&amp;SUBSTITUTE(PROPER(Sheet1!#REF!)," ","")&amp;"""&gt;&lt;td style=""font-weight:bold;""&gt;","&lt;tr&gt;&lt;td&gt;")</f>
        <v>&lt;tr&gt;&lt;td&gt;</v>
      </c>
      <c r="C44" s="5" t="e">
        <f>TRIM(Sheet1!#REF!)</f>
        <v>#REF!</v>
      </c>
      <c r="D44" s="5" t="s">
        <v>3</v>
      </c>
      <c r="E44" s="5" t="e">
        <f>TRIM(Sheet1!#REF!)</f>
        <v>#REF!</v>
      </c>
      <c r="F44" s="5" t="s">
        <v>3</v>
      </c>
      <c r="G44" s="5" t="e">
        <f>TRIM(Sheet1!#REF!)</f>
        <v>#REF!</v>
      </c>
      <c r="H44" s="5" t="s">
        <v>3</v>
      </c>
      <c r="I44" s="5" t="e">
        <f>TRIM(Sheet1!#REF!)</f>
        <v>#REF!</v>
      </c>
      <c r="J44" s="5" t="s">
        <v>3</v>
      </c>
      <c r="K44" s="5" t="e">
        <f>TRIM(Sheet1!#REF!)</f>
        <v>#REF!</v>
      </c>
      <c r="L44" s="5" t="s">
        <v>3</v>
      </c>
      <c r="M44" s="5" t="e">
        <f>TRIM(Sheet1!#REF!)</f>
        <v>#REF!</v>
      </c>
      <c r="N44" s="5" t="s">
        <v>3</v>
      </c>
      <c r="O44" s="5" t="e">
        <f>TRIM(Sheet1!#REF!)</f>
        <v>#REF!</v>
      </c>
      <c r="P44" s="5" t="s">
        <v>3</v>
      </c>
      <c r="Q44" s="5" t="e">
        <f>TRIM(Sheet1!#REF!)</f>
        <v>#REF!</v>
      </c>
      <c r="R44" s="5" t="s">
        <v>3</v>
      </c>
      <c r="S44" s="5" t="e">
        <f>TRIM(Sheet1!#REF!)</f>
        <v>#REF!</v>
      </c>
      <c r="T44" s="5" t="s">
        <v>3</v>
      </c>
      <c r="U44" s="5" t="e">
        <f>TRIM(Sheet1!#REF!)</f>
        <v>#REF!</v>
      </c>
      <c r="V44" s="5" t="s">
        <v>3</v>
      </c>
      <c r="X44" s="5" t="s">
        <v>3</v>
      </c>
      <c r="Y44" s="5" t="e">
        <f>IF(ISNUMBER(TRIM(Sheet1!#REF!)*1)=TRUE,TEXT(ROUND(TRIM(Sheet1!#REF!),2),"0.00"),TRIM(Sheet1!#REF!))</f>
        <v>#REF!</v>
      </c>
      <c r="Z44" s="5" t="s">
        <v>3</v>
      </c>
      <c r="AA44" s="5" t="e">
        <f>TRIM(Sheet1!#REF!)</f>
        <v>#REF!</v>
      </c>
      <c r="AB44" s="5" t="s">
        <v>4</v>
      </c>
    </row>
    <row r="45" spans="1:28" ht="13.5">
      <c r="A45" s="5" t="e">
        <f t="shared" si="1"/>
        <v>#REF!</v>
      </c>
      <c r="B45" s="5" t="str">
        <f>IF(ISNUMBER(FIND("DIVISION",UPPER(Sheet1!#REF!))),"&lt;tr id=""tr"&amp;SUBSTITUTE(PROPER(Sheet1!#REF!)," ","")&amp;"""&gt;&lt;td style=""font-weight:bold;""&gt;","&lt;tr&gt;&lt;td&gt;")</f>
        <v>&lt;tr&gt;&lt;td&gt;</v>
      </c>
      <c r="C45" s="5" t="e">
        <f>TRIM(Sheet1!#REF!)</f>
        <v>#REF!</v>
      </c>
      <c r="D45" s="5" t="s">
        <v>3</v>
      </c>
      <c r="E45" s="5" t="e">
        <f>TRIM(Sheet1!#REF!)</f>
        <v>#REF!</v>
      </c>
      <c r="F45" s="5" t="s">
        <v>3</v>
      </c>
      <c r="G45" s="5" t="e">
        <f>TRIM(Sheet1!#REF!)</f>
        <v>#REF!</v>
      </c>
      <c r="H45" s="5" t="s">
        <v>3</v>
      </c>
      <c r="I45" s="5" t="e">
        <f>TRIM(Sheet1!#REF!)</f>
        <v>#REF!</v>
      </c>
      <c r="J45" s="5" t="s">
        <v>3</v>
      </c>
      <c r="K45" s="5" t="e">
        <f>TRIM(Sheet1!#REF!)</f>
        <v>#REF!</v>
      </c>
      <c r="L45" s="5" t="s">
        <v>3</v>
      </c>
      <c r="M45" s="5" t="e">
        <f>TRIM(Sheet1!#REF!)</f>
        <v>#REF!</v>
      </c>
      <c r="N45" s="5" t="s">
        <v>3</v>
      </c>
      <c r="O45" s="5" t="e">
        <f>TRIM(Sheet1!#REF!)</f>
        <v>#REF!</v>
      </c>
      <c r="P45" s="5" t="s">
        <v>3</v>
      </c>
      <c r="Q45" s="5" t="e">
        <f>TRIM(Sheet1!#REF!)</f>
        <v>#REF!</v>
      </c>
      <c r="R45" s="5" t="s">
        <v>3</v>
      </c>
      <c r="S45" s="5" t="e">
        <f>TRIM(Sheet1!#REF!)</f>
        <v>#REF!</v>
      </c>
      <c r="T45" s="5" t="s">
        <v>3</v>
      </c>
      <c r="U45" s="5" t="e">
        <f>TRIM(Sheet1!#REF!)</f>
        <v>#REF!</v>
      </c>
      <c r="V45" s="5" t="s">
        <v>3</v>
      </c>
      <c r="X45" s="5" t="s">
        <v>3</v>
      </c>
      <c r="Y45" s="5" t="e">
        <f>IF(ISNUMBER(TRIM(Sheet1!#REF!)*1)=TRUE,TEXT(ROUND(TRIM(Sheet1!#REF!),2),"0.00"),TRIM(Sheet1!#REF!))</f>
        <v>#REF!</v>
      </c>
      <c r="Z45" s="5" t="s">
        <v>3</v>
      </c>
      <c r="AA45" s="5" t="e">
        <f>TRIM(Sheet1!#REF!)</f>
        <v>#REF!</v>
      </c>
      <c r="AB45" s="5" t="s">
        <v>4</v>
      </c>
    </row>
    <row r="46" spans="1:28" ht="13.5">
      <c r="A46" s="5" t="e">
        <f t="shared" si="1"/>
        <v>#REF!</v>
      </c>
      <c r="B46" s="5" t="str">
        <f>IF(ISNUMBER(FIND("DIVISION",UPPER(Sheet1!#REF!))),"&lt;tr id=""tr"&amp;SUBSTITUTE(PROPER(Sheet1!#REF!)," ","")&amp;"""&gt;&lt;td style=""font-weight:bold;""&gt;","&lt;tr&gt;&lt;td&gt;")</f>
        <v>&lt;tr&gt;&lt;td&gt;</v>
      </c>
      <c r="C46" s="5" t="e">
        <f>TRIM(Sheet1!#REF!)</f>
        <v>#REF!</v>
      </c>
      <c r="D46" s="5" t="s">
        <v>3</v>
      </c>
      <c r="E46" s="5" t="e">
        <f>TRIM(Sheet1!#REF!)</f>
        <v>#REF!</v>
      </c>
      <c r="F46" s="5" t="s">
        <v>3</v>
      </c>
      <c r="G46" s="5" t="e">
        <f>TRIM(Sheet1!#REF!)</f>
        <v>#REF!</v>
      </c>
      <c r="H46" s="5" t="s">
        <v>3</v>
      </c>
      <c r="I46" s="5" t="e">
        <f>TRIM(Sheet1!#REF!)</f>
        <v>#REF!</v>
      </c>
      <c r="J46" s="5" t="s">
        <v>3</v>
      </c>
      <c r="K46" s="5" t="e">
        <f>TRIM(Sheet1!#REF!)</f>
        <v>#REF!</v>
      </c>
      <c r="L46" s="5" t="s">
        <v>3</v>
      </c>
      <c r="M46" s="5" t="e">
        <f>TRIM(Sheet1!#REF!)</f>
        <v>#REF!</v>
      </c>
      <c r="N46" s="5" t="s">
        <v>3</v>
      </c>
      <c r="O46" s="5" t="e">
        <f>TRIM(Sheet1!#REF!)</f>
        <v>#REF!</v>
      </c>
      <c r="P46" s="5" t="s">
        <v>3</v>
      </c>
      <c r="Q46" s="5" t="e">
        <f>TRIM(Sheet1!#REF!)</f>
        <v>#REF!</v>
      </c>
      <c r="R46" s="5" t="s">
        <v>3</v>
      </c>
      <c r="S46" s="5" t="e">
        <f>TRIM(Sheet1!#REF!)</f>
        <v>#REF!</v>
      </c>
      <c r="T46" s="5" t="s">
        <v>3</v>
      </c>
      <c r="U46" s="5" t="e">
        <f>TRIM(Sheet1!#REF!)</f>
        <v>#REF!</v>
      </c>
      <c r="V46" s="5" t="s">
        <v>3</v>
      </c>
      <c r="X46" s="5" t="s">
        <v>3</v>
      </c>
      <c r="Y46" s="5" t="e">
        <f>IF(ISNUMBER(TRIM(Sheet1!#REF!)*1)=TRUE,TEXT(ROUND(TRIM(Sheet1!#REF!),2),"0.00"),TRIM(Sheet1!#REF!))</f>
        <v>#REF!</v>
      </c>
      <c r="Z46" s="5" t="s">
        <v>3</v>
      </c>
      <c r="AA46" s="5" t="e">
        <f>TRIM(Sheet1!#REF!)</f>
        <v>#REF!</v>
      </c>
      <c r="AB46" s="5" t="s">
        <v>4</v>
      </c>
    </row>
    <row r="47" spans="1:28" ht="13.5">
      <c r="A47" s="5" t="e">
        <f t="shared" si="1"/>
        <v>#REF!</v>
      </c>
      <c r="B47" s="5" t="str">
        <f>IF(ISNUMBER(FIND("DIVISION",UPPER(Sheet1!#REF!))),"&lt;tr id=""tr"&amp;SUBSTITUTE(PROPER(Sheet1!#REF!)," ","")&amp;"""&gt;&lt;td style=""font-weight:bold;""&gt;","&lt;tr&gt;&lt;td&gt;")</f>
        <v>&lt;tr&gt;&lt;td&gt;</v>
      </c>
      <c r="C47" s="5" t="e">
        <f>TRIM(Sheet1!#REF!)</f>
        <v>#REF!</v>
      </c>
      <c r="D47" s="5" t="s">
        <v>3</v>
      </c>
      <c r="E47" s="5" t="e">
        <f>TRIM(Sheet1!#REF!)</f>
        <v>#REF!</v>
      </c>
      <c r="F47" s="5" t="s">
        <v>3</v>
      </c>
      <c r="G47" s="5" t="e">
        <f>TRIM(Sheet1!#REF!)</f>
        <v>#REF!</v>
      </c>
      <c r="H47" s="5" t="s">
        <v>3</v>
      </c>
      <c r="I47" s="5" t="e">
        <f>TRIM(Sheet1!#REF!)</f>
        <v>#REF!</v>
      </c>
      <c r="J47" s="5" t="s">
        <v>3</v>
      </c>
      <c r="K47" s="5" t="e">
        <f>TRIM(Sheet1!#REF!)</f>
        <v>#REF!</v>
      </c>
      <c r="L47" s="5" t="s">
        <v>3</v>
      </c>
      <c r="M47" s="5" t="e">
        <f>TRIM(Sheet1!#REF!)</f>
        <v>#REF!</v>
      </c>
      <c r="N47" s="5" t="s">
        <v>3</v>
      </c>
      <c r="O47" s="5" t="e">
        <f>TRIM(Sheet1!#REF!)</f>
        <v>#REF!</v>
      </c>
      <c r="P47" s="5" t="s">
        <v>3</v>
      </c>
      <c r="Q47" s="5" t="e">
        <f>TRIM(Sheet1!#REF!)</f>
        <v>#REF!</v>
      </c>
      <c r="R47" s="5" t="s">
        <v>3</v>
      </c>
      <c r="S47" s="5" t="e">
        <f>TRIM(Sheet1!#REF!)</f>
        <v>#REF!</v>
      </c>
      <c r="T47" s="5" t="s">
        <v>3</v>
      </c>
      <c r="U47" s="5" t="e">
        <f>TRIM(Sheet1!#REF!)</f>
        <v>#REF!</v>
      </c>
      <c r="V47" s="5" t="s">
        <v>3</v>
      </c>
      <c r="X47" s="5" t="s">
        <v>3</v>
      </c>
      <c r="Y47" s="5" t="e">
        <f>IF(ISNUMBER(TRIM(Sheet1!#REF!)*1)=TRUE,TEXT(ROUND(TRIM(Sheet1!#REF!),2),"0.00"),TRIM(Sheet1!#REF!))</f>
        <v>#REF!</v>
      </c>
      <c r="Z47" s="5" t="s">
        <v>3</v>
      </c>
      <c r="AA47" s="5" t="e">
        <f>TRIM(Sheet1!#REF!)</f>
        <v>#REF!</v>
      </c>
      <c r="AB47" s="5" t="s">
        <v>4</v>
      </c>
    </row>
    <row r="48" spans="1:28" ht="13.5">
      <c r="A48" s="5" t="e">
        <f t="shared" si="1"/>
        <v>#REF!</v>
      </c>
      <c r="B48" s="5" t="str">
        <f>IF(ISNUMBER(FIND("DIVISION",UPPER(Sheet1!#REF!))),"&lt;tr id=""tr"&amp;SUBSTITUTE(PROPER(Sheet1!#REF!)," ","")&amp;"""&gt;&lt;td style=""font-weight:bold;""&gt;","&lt;tr&gt;&lt;td&gt;")</f>
        <v>&lt;tr&gt;&lt;td&gt;</v>
      </c>
      <c r="C48" s="5" t="e">
        <f>TRIM(Sheet1!#REF!)</f>
        <v>#REF!</v>
      </c>
      <c r="D48" s="5" t="s">
        <v>3</v>
      </c>
      <c r="E48" s="5" t="e">
        <f>TRIM(Sheet1!#REF!)</f>
        <v>#REF!</v>
      </c>
      <c r="F48" s="5" t="s">
        <v>3</v>
      </c>
      <c r="G48" s="5" t="e">
        <f>TRIM(Sheet1!#REF!)</f>
        <v>#REF!</v>
      </c>
      <c r="H48" s="5" t="s">
        <v>3</v>
      </c>
      <c r="I48" s="5" t="e">
        <f>TRIM(Sheet1!#REF!)</f>
        <v>#REF!</v>
      </c>
      <c r="J48" s="5" t="s">
        <v>3</v>
      </c>
      <c r="K48" s="5" t="e">
        <f>TRIM(Sheet1!#REF!)</f>
        <v>#REF!</v>
      </c>
      <c r="L48" s="5" t="s">
        <v>3</v>
      </c>
      <c r="M48" s="5" t="e">
        <f>TRIM(Sheet1!#REF!)</f>
        <v>#REF!</v>
      </c>
      <c r="N48" s="5" t="s">
        <v>3</v>
      </c>
      <c r="O48" s="5" t="e">
        <f>TRIM(Sheet1!#REF!)</f>
        <v>#REF!</v>
      </c>
      <c r="P48" s="5" t="s">
        <v>3</v>
      </c>
      <c r="Q48" s="5" t="e">
        <f>TRIM(Sheet1!#REF!)</f>
        <v>#REF!</v>
      </c>
      <c r="R48" s="5" t="s">
        <v>3</v>
      </c>
      <c r="S48" s="5" t="e">
        <f>TRIM(Sheet1!#REF!)</f>
        <v>#REF!</v>
      </c>
      <c r="T48" s="5" t="s">
        <v>3</v>
      </c>
      <c r="U48" s="5" t="e">
        <f>TRIM(Sheet1!#REF!)</f>
        <v>#REF!</v>
      </c>
      <c r="V48" s="5" t="s">
        <v>3</v>
      </c>
      <c r="X48" s="5" t="s">
        <v>3</v>
      </c>
      <c r="Y48" s="5" t="e">
        <f>IF(ISNUMBER(TRIM(Sheet1!#REF!)*1)=TRUE,TEXT(ROUND(TRIM(Sheet1!#REF!),2),"0.00"),TRIM(Sheet1!#REF!))</f>
        <v>#REF!</v>
      </c>
      <c r="Z48" s="5" t="s">
        <v>3</v>
      </c>
      <c r="AA48" s="5" t="e">
        <f>TRIM(Sheet1!#REF!)</f>
        <v>#REF!</v>
      </c>
      <c r="AB48" s="5" t="s">
        <v>4</v>
      </c>
    </row>
    <row r="49" spans="1:28" ht="13.5">
      <c r="A49" s="5" t="e">
        <f t="shared" si="1"/>
        <v>#REF!</v>
      </c>
      <c r="B49" s="5" t="str">
        <f>IF(ISNUMBER(FIND("DIVISION",UPPER(Sheet1!A32))),"&lt;tr id=""tr"&amp;SUBSTITUTE(PROPER(Sheet1!A32)," ","")&amp;"""&gt;&lt;td style=""font-weight:bold;""&gt;","&lt;tr&gt;&lt;td&gt;")</f>
        <v>&lt;tr&gt;&lt;td&gt;</v>
      </c>
      <c r="C49" s="5" t="e">
        <f>TRIM(Sheet1!#REF!)</f>
        <v>#REF!</v>
      </c>
      <c r="D49" s="5" t="s">
        <v>3</v>
      </c>
      <c r="E49" s="5" t="e">
        <f>TRIM(Sheet1!#REF!)</f>
        <v>#REF!</v>
      </c>
      <c r="F49" s="5" t="s">
        <v>3</v>
      </c>
      <c r="G49" s="5" t="e">
        <f>TRIM(Sheet1!#REF!)</f>
        <v>#REF!</v>
      </c>
      <c r="H49" s="5" t="s">
        <v>3</v>
      </c>
      <c r="I49" s="5" t="e">
        <f>TRIM(Sheet1!#REF!)</f>
        <v>#REF!</v>
      </c>
      <c r="J49" s="5" t="s">
        <v>3</v>
      </c>
      <c r="K49" s="5" t="e">
        <f>TRIM(Sheet1!#REF!)</f>
        <v>#REF!</v>
      </c>
      <c r="L49" s="5" t="s">
        <v>3</v>
      </c>
      <c r="M49" s="5" t="e">
        <f>TRIM(Sheet1!#REF!)</f>
        <v>#REF!</v>
      </c>
      <c r="N49" s="5" t="s">
        <v>3</v>
      </c>
      <c r="O49" s="5" t="e">
        <f>TRIM(Sheet1!#REF!)</f>
        <v>#REF!</v>
      </c>
      <c r="P49" s="5" t="s">
        <v>3</v>
      </c>
      <c r="Q49" s="5" t="e">
        <f>TRIM(Sheet1!#REF!)</f>
        <v>#REF!</v>
      </c>
      <c r="R49" s="5" t="s">
        <v>3</v>
      </c>
      <c r="S49" s="5" t="e">
        <f>TRIM(Sheet1!#REF!)</f>
        <v>#REF!</v>
      </c>
      <c r="T49" s="5" t="s">
        <v>3</v>
      </c>
      <c r="U49" s="5">
        <f>TRIM(Sheet1!J32)</f>
      </c>
      <c r="V49" s="5" t="s">
        <v>3</v>
      </c>
      <c r="X49" s="5" t="s">
        <v>3</v>
      </c>
      <c r="Y49" s="5">
        <f>IF(ISNUMBER(TRIM(Sheet1!L32)*1)=TRUE,TEXT(ROUND(TRIM(Sheet1!L32),2),"0.00"),TRIM(Sheet1!L32))</f>
      </c>
      <c r="Z49" s="5" t="s">
        <v>3</v>
      </c>
      <c r="AA49" s="5" t="e">
        <f>TRIM(Sheet1!#REF!)</f>
        <v>#REF!</v>
      </c>
      <c r="AB49" s="5" t="s">
        <v>4</v>
      </c>
    </row>
    <row r="50" spans="1:28" ht="13.5">
      <c r="A50" s="5" t="str">
        <f t="shared" si="1"/>
        <v>&lt;tr&gt;&lt;td&gt;&lt;/td&gt;&lt;td&gt;&lt;/td&gt;&lt;td&gt;&lt;/td&gt;&lt;td&gt;&lt;/td&gt;&lt;td&gt;&lt;/td&gt;&lt;td&gt;&lt;/td&gt;&lt;td&gt;&lt;/td&gt;&lt;td&gt;&lt;/td&gt;&lt;td&gt;&lt;/td&gt;&lt;td&gt;&lt;/td&gt;&lt;td&gt;&lt;/td&gt;&lt;td&gt;&lt;/td&gt;&lt;td&gt;&lt;/td&gt;&lt;/tr&gt;</v>
      </c>
      <c r="B50" s="5" t="str">
        <f>IF(ISNUMBER(FIND("DIVISION",UPPER(Sheet1!A33))),"&lt;tr id=""tr"&amp;SUBSTITUTE(PROPER(Sheet1!A33)," ","")&amp;"""&gt;&lt;td style=""font-weight:bold;""&gt;","&lt;tr&gt;&lt;td&gt;")</f>
        <v>&lt;tr&gt;&lt;td&gt;</v>
      </c>
      <c r="C50" s="5">
        <f>TRIM(Sheet1!A32)</f>
      </c>
      <c r="D50" s="5" t="s">
        <v>3</v>
      </c>
      <c r="E50" s="5">
        <f>TRIM(Sheet1!B32)</f>
      </c>
      <c r="F50" s="5" t="s">
        <v>3</v>
      </c>
      <c r="G50" s="5">
        <f>TRIM(Sheet1!C32)</f>
      </c>
      <c r="H50" s="5" t="s">
        <v>3</v>
      </c>
      <c r="I50" s="5">
        <f>TRIM(Sheet1!D32)</f>
      </c>
      <c r="J50" s="5" t="s">
        <v>3</v>
      </c>
      <c r="K50" s="5">
        <f>TRIM(Sheet1!E32)</f>
      </c>
      <c r="L50" s="5" t="s">
        <v>3</v>
      </c>
      <c r="M50" s="5">
        <f>TRIM(Sheet1!F32)</f>
      </c>
      <c r="N50" s="5" t="s">
        <v>3</v>
      </c>
      <c r="O50" s="5">
        <f>TRIM(Sheet1!G32)</f>
      </c>
      <c r="P50" s="5" t="s">
        <v>3</v>
      </c>
      <c r="Q50" s="5">
        <f>TRIM(Sheet1!H32)</f>
      </c>
      <c r="R50" s="5" t="s">
        <v>3</v>
      </c>
      <c r="S50" s="5">
        <f>TRIM(Sheet1!I32)</f>
      </c>
      <c r="T50" s="5" t="s">
        <v>3</v>
      </c>
      <c r="U50" s="5">
        <f>TRIM(Sheet1!J33)</f>
      </c>
      <c r="V50" s="5" t="s">
        <v>3</v>
      </c>
      <c r="X50" s="5" t="s">
        <v>3</v>
      </c>
      <c r="Y50" s="5">
        <f>IF(ISNUMBER(TRIM(Sheet1!L33)*1)=TRUE,TEXT(ROUND(TRIM(Sheet1!L33),2),"0.00"),TRIM(Sheet1!L33))</f>
      </c>
      <c r="Z50" s="5" t="s">
        <v>3</v>
      </c>
      <c r="AA50" s="5">
        <f>TRIM(Sheet1!M32)</f>
      </c>
      <c r="AB50" s="5" t="s">
        <v>4</v>
      </c>
    </row>
    <row r="51" spans="1:28" ht="13.5">
      <c r="A51" s="5" t="e">
        <f t="shared" si="1"/>
        <v>#REF!</v>
      </c>
      <c r="B51" s="5" t="str">
        <f>IF(ISNUMBER(FIND("DIVISION",UPPER(Sheet1!#REF!))),"&lt;tr id=""tr"&amp;SUBSTITUTE(PROPER(Sheet1!#REF!)," ","")&amp;"""&gt;&lt;td style=""font-weight:bold;""&gt;","&lt;tr&gt;&lt;td&gt;")</f>
        <v>&lt;tr&gt;&lt;td&gt;</v>
      </c>
      <c r="C51" s="5">
        <f>TRIM(Sheet1!A33)</f>
      </c>
      <c r="D51" s="5" t="s">
        <v>3</v>
      </c>
      <c r="E51" s="5">
        <f>TRIM(Sheet1!B33)</f>
      </c>
      <c r="F51" s="5" t="s">
        <v>3</v>
      </c>
      <c r="G51" s="5">
        <f>TRIM(Sheet1!C33)</f>
      </c>
      <c r="H51" s="5" t="s">
        <v>3</v>
      </c>
      <c r="I51" s="5">
        <f>TRIM(Sheet1!D33)</f>
      </c>
      <c r="J51" s="5" t="s">
        <v>3</v>
      </c>
      <c r="K51" s="5">
        <f>TRIM(Sheet1!E33)</f>
      </c>
      <c r="L51" s="5" t="s">
        <v>3</v>
      </c>
      <c r="M51" s="5">
        <f>TRIM(Sheet1!F33)</f>
      </c>
      <c r="N51" s="5" t="s">
        <v>3</v>
      </c>
      <c r="O51" s="5">
        <f>TRIM(Sheet1!G33)</f>
      </c>
      <c r="P51" s="5" t="s">
        <v>3</v>
      </c>
      <c r="Q51" s="5">
        <f>TRIM(Sheet1!H33)</f>
      </c>
      <c r="R51" s="5" t="s">
        <v>3</v>
      </c>
      <c r="S51" s="5">
        <f>TRIM(Sheet1!I33)</f>
      </c>
      <c r="T51" s="5" t="s">
        <v>3</v>
      </c>
      <c r="U51" s="5" t="e">
        <f>TRIM(Sheet1!#REF!)</f>
        <v>#REF!</v>
      </c>
      <c r="V51" s="5" t="s">
        <v>3</v>
      </c>
      <c r="X51" s="5" t="s">
        <v>3</v>
      </c>
      <c r="Y51" s="5" t="e">
        <f>IF(ISNUMBER(TRIM(Sheet1!#REF!)*1)=TRUE,TEXT(ROUND(TRIM(Sheet1!#REF!),2),"0.00"),TRIM(Sheet1!#REF!))</f>
        <v>#REF!</v>
      </c>
      <c r="Z51" s="5" t="s">
        <v>3</v>
      </c>
      <c r="AA51" s="5">
        <f>TRIM(Sheet1!M33)</f>
      </c>
      <c r="AB51" s="5" t="s">
        <v>4</v>
      </c>
    </row>
    <row r="52" spans="1:28" ht="13.5">
      <c r="A52" s="5" t="e">
        <f t="shared" si="1"/>
        <v>#REF!</v>
      </c>
      <c r="B52" s="5" t="str">
        <f>IF(ISNUMBER(FIND("DIVISION",UPPER(Sheet1!#REF!))),"&lt;tr id=""tr"&amp;SUBSTITUTE(PROPER(Sheet1!#REF!)," ","")&amp;"""&gt;&lt;td style=""font-weight:bold;""&gt;","&lt;tr&gt;&lt;td&gt;")</f>
        <v>&lt;tr&gt;&lt;td&gt;</v>
      </c>
      <c r="C52" s="5" t="e">
        <f>TRIM(Sheet1!#REF!)</f>
        <v>#REF!</v>
      </c>
      <c r="D52" s="5" t="s">
        <v>3</v>
      </c>
      <c r="E52" s="5" t="e">
        <f>TRIM(Sheet1!#REF!)</f>
        <v>#REF!</v>
      </c>
      <c r="F52" s="5" t="s">
        <v>3</v>
      </c>
      <c r="G52" s="5" t="e">
        <f>TRIM(Sheet1!#REF!)</f>
        <v>#REF!</v>
      </c>
      <c r="H52" s="5" t="s">
        <v>3</v>
      </c>
      <c r="I52" s="5" t="e">
        <f>TRIM(Sheet1!#REF!)</f>
        <v>#REF!</v>
      </c>
      <c r="J52" s="5" t="s">
        <v>3</v>
      </c>
      <c r="K52" s="5" t="e">
        <f>TRIM(Sheet1!#REF!)</f>
        <v>#REF!</v>
      </c>
      <c r="L52" s="5" t="s">
        <v>3</v>
      </c>
      <c r="M52" s="5" t="e">
        <f>TRIM(Sheet1!#REF!)</f>
        <v>#REF!</v>
      </c>
      <c r="N52" s="5" t="s">
        <v>3</v>
      </c>
      <c r="O52" s="5" t="e">
        <f>TRIM(Sheet1!#REF!)</f>
        <v>#REF!</v>
      </c>
      <c r="P52" s="5" t="s">
        <v>3</v>
      </c>
      <c r="Q52" s="5" t="e">
        <f>TRIM(Sheet1!#REF!)</f>
        <v>#REF!</v>
      </c>
      <c r="R52" s="5" t="s">
        <v>3</v>
      </c>
      <c r="S52" s="5" t="e">
        <f>TRIM(Sheet1!#REF!)</f>
        <v>#REF!</v>
      </c>
      <c r="T52" s="5" t="s">
        <v>3</v>
      </c>
      <c r="U52" s="5" t="e">
        <f>TRIM(Sheet1!#REF!)</f>
        <v>#REF!</v>
      </c>
      <c r="V52" s="5" t="s">
        <v>3</v>
      </c>
      <c r="X52" s="5" t="s">
        <v>3</v>
      </c>
      <c r="Y52" s="5" t="e">
        <f>IF(ISNUMBER(TRIM(Sheet1!#REF!)*1)=TRUE,TEXT(ROUND(TRIM(Sheet1!#REF!),2),"0.00"),TRIM(Sheet1!#REF!))</f>
        <v>#REF!</v>
      </c>
      <c r="Z52" s="5" t="s">
        <v>3</v>
      </c>
      <c r="AA52" s="5" t="e">
        <f>TRIM(Sheet1!#REF!)</f>
        <v>#REF!</v>
      </c>
      <c r="AB52" s="5" t="s">
        <v>4</v>
      </c>
    </row>
    <row r="53" spans="1:28" ht="13.5">
      <c r="A53" s="5" t="e">
        <f t="shared" si="1"/>
        <v>#REF!</v>
      </c>
      <c r="B53" s="5" t="str">
        <f>IF(ISNUMBER(FIND("DIVISION",UPPER(Sheet1!#REF!))),"&lt;tr id=""tr"&amp;SUBSTITUTE(PROPER(Sheet1!#REF!)," ","")&amp;"""&gt;&lt;td style=""font-weight:bold;""&gt;","&lt;tr&gt;&lt;td&gt;")</f>
        <v>&lt;tr&gt;&lt;td&gt;</v>
      </c>
      <c r="C53" s="5" t="e">
        <f>TRIM(Sheet1!#REF!)</f>
        <v>#REF!</v>
      </c>
      <c r="D53" s="5" t="s">
        <v>3</v>
      </c>
      <c r="E53" s="5" t="e">
        <f>TRIM(Sheet1!#REF!)</f>
        <v>#REF!</v>
      </c>
      <c r="F53" s="5" t="s">
        <v>3</v>
      </c>
      <c r="G53" s="5" t="e">
        <f>TRIM(Sheet1!#REF!)</f>
        <v>#REF!</v>
      </c>
      <c r="H53" s="5" t="s">
        <v>3</v>
      </c>
      <c r="I53" s="5" t="e">
        <f>TRIM(Sheet1!#REF!)</f>
        <v>#REF!</v>
      </c>
      <c r="J53" s="5" t="s">
        <v>3</v>
      </c>
      <c r="K53" s="5" t="e">
        <f>TRIM(Sheet1!#REF!)</f>
        <v>#REF!</v>
      </c>
      <c r="L53" s="5" t="s">
        <v>3</v>
      </c>
      <c r="M53" s="5" t="e">
        <f>TRIM(Sheet1!#REF!)</f>
        <v>#REF!</v>
      </c>
      <c r="N53" s="5" t="s">
        <v>3</v>
      </c>
      <c r="O53" s="5" t="e">
        <f>TRIM(Sheet1!#REF!)</f>
        <v>#REF!</v>
      </c>
      <c r="P53" s="5" t="s">
        <v>3</v>
      </c>
      <c r="Q53" s="5" t="e">
        <f>TRIM(Sheet1!#REF!)</f>
        <v>#REF!</v>
      </c>
      <c r="R53" s="5" t="s">
        <v>3</v>
      </c>
      <c r="S53" s="5" t="e">
        <f>TRIM(Sheet1!#REF!)</f>
        <v>#REF!</v>
      </c>
      <c r="T53" s="5" t="s">
        <v>3</v>
      </c>
      <c r="U53" s="5" t="e">
        <f>TRIM(Sheet1!#REF!)</f>
        <v>#REF!</v>
      </c>
      <c r="V53" s="5" t="s">
        <v>3</v>
      </c>
      <c r="X53" s="5" t="s">
        <v>3</v>
      </c>
      <c r="Y53" s="5" t="e">
        <f>IF(ISNUMBER(TRIM(Sheet1!#REF!)*1)=TRUE,TEXT(ROUND(TRIM(Sheet1!#REF!),2),"0.00"),TRIM(Sheet1!#REF!))</f>
        <v>#REF!</v>
      </c>
      <c r="Z53" s="5" t="s">
        <v>3</v>
      </c>
      <c r="AA53" s="5" t="e">
        <f>TRIM(Sheet1!#REF!)</f>
        <v>#REF!</v>
      </c>
      <c r="AB53" s="5" t="s">
        <v>4</v>
      </c>
    </row>
    <row r="54" spans="1:28" ht="13.5">
      <c r="A54" s="5" t="e">
        <f t="shared" si="1"/>
        <v>#REF!</v>
      </c>
      <c r="B54" s="5" t="str">
        <f>IF(ISNUMBER(FIND("DIVISION",UPPER(Sheet1!#REF!))),"&lt;tr id=""tr"&amp;SUBSTITUTE(PROPER(Sheet1!#REF!)," ","")&amp;"""&gt;&lt;td style=""font-weight:bold;""&gt;","&lt;tr&gt;&lt;td&gt;")</f>
        <v>&lt;tr&gt;&lt;td&gt;</v>
      </c>
      <c r="C54" s="5" t="e">
        <f>TRIM(Sheet1!#REF!)</f>
        <v>#REF!</v>
      </c>
      <c r="D54" s="5" t="s">
        <v>3</v>
      </c>
      <c r="E54" s="5" t="e">
        <f>TRIM(Sheet1!#REF!)</f>
        <v>#REF!</v>
      </c>
      <c r="F54" s="5" t="s">
        <v>3</v>
      </c>
      <c r="G54" s="5" t="e">
        <f>TRIM(Sheet1!#REF!)</f>
        <v>#REF!</v>
      </c>
      <c r="H54" s="5" t="s">
        <v>3</v>
      </c>
      <c r="I54" s="5" t="e">
        <f>TRIM(Sheet1!#REF!)</f>
        <v>#REF!</v>
      </c>
      <c r="J54" s="5" t="s">
        <v>3</v>
      </c>
      <c r="K54" s="5" t="e">
        <f>TRIM(Sheet1!#REF!)</f>
        <v>#REF!</v>
      </c>
      <c r="L54" s="5" t="s">
        <v>3</v>
      </c>
      <c r="M54" s="5" t="e">
        <f>TRIM(Sheet1!#REF!)</f>
        <v>#REF!</v>
      </c>
      <c r="N54" s="5" t="s">
        <v>3</v>
      </c>
      <c r="O54" s="5" t="e">
        <f>TRIM(Sheet1!#REF!)</f>
        <v>#REF!</v>
      </c>
      <c r="P54" s="5" t="s">
        <v>3</v>
      </c>
      <c r="Q54" s="5" t="e">
        <f>TRIM(Sheet1!#REF!)</f>
        <v>#REF!</v>
      </c>
      <c r="R54" s="5" t="s">
        <v>3</v>
      </c>
      <c r="S54" s="5" t="e">
        <f>TRIM(Sheet1!#REF!)</f>
        <v>#REF!</v>
      </c>
      <c r="T54" s="5" t="s">
        <v>3</v>
      </c>
      <c r="U54" s="5" t="e">
        <f>TRIM(Sheet1!#REF!)</f>
        <v>#REF!</v>
      </c>
      <c r="V54" s="5" t="s">
        <v>3</v>
      </c>
      <c r="X54" s="5" t="s">
        <v>3</v>
      </c>
      <c r="Y54" s="5" t="e">
        <f>IF(ISNUMBER(TRIM(Sheet1!#REF!)*1)=TRUE,TEXT(ROUND(TRIM(Sheet1!#REF!),2),"0.00"),TRIM(Sheet1!#REF!))</f>
        <v>#REF!</v>
      </c>
      <c r="Z54" s="5" t="s">
        <v>3</v>
      </c>
      <c r="AA54" s="5" t="e">
        <f>TRIM(Sheet1!#REF!)</f>
        <v>#REF!</v>
      </c>
      <c r="AB54" s="5" t="s">
        <v>4</v>
      </c>
    </row>
    <row r="55" spans="1:28" ht="13.5">
      <c r="A55" s="5" t="e">
        <f t="shared" si="1"/>
        <v>#REF!</v>
      </c>
      <c r="B55" s="5" t="str">
        <f>IF(ISNUMBER(FIND("DIVISION",UPPER(Sheet1!#REF!))),"&lt;tr id=""tr"&amp;SUBSTITUTE(PROPER(Sheet1!#REF!)," ","")&amp;"""&gt;&lt;td style=""font-weight:bold;""&gt;","&lt;tr&gt;&lt;td&gt;")</f>
        <v>&lt;tr&gt;&lt;td&gt;</v>
      </c>
      <c r="C55" s="5" t="e">
        <f>TRIM(Sheet1!#REF!)</f>
        <v>#REF!</v>
      </c>
      <c r="D55" s="5" t="s">
        <v>3</v>
      </c>
      <c r="E55" s="5" t="e">
        <f>TRIM(Sheet1!#REF!)</f>
        <v>#REF!</v>
      </c>
      <c r="F55" s="5" t="s">
        <v>3</v>
      </c>
      <c r="G55" s="5" t="e">
        <f>TRIM(Sheet1!#REF!)</f>
        <v>#REF!</v>
      </c>
      <c r="H55" s="5" t="s">
        <v>3</v>
      </c>
      <c r="I55" s="5" t="e">
        <f>TRIM(Sheet1!#REF!)</f>
        <v>#REF!</v>
      </c>
      <c r="J55" s="5" t="s">
        <v>3</v>
      </c>
      <c r="K55" s="5" t="e">
        <f>TRIM(Sheet1!#REF!)</f>
        <v>#REF!</v>
      </c>
      <c r="L55" s="5" t="s">
        <v>3</v>
      </c>
      <c r="M55" s="5" t="e">
        <f>TRIM(Sheet1!#REF!)</f>
        <v>#REF!</v>
      </c>
      <c r="N55" s="5" t="s">
        <v>3</v>
      </c>
      <c r="O55" s="5" t="e">
        <f>TRIM(Sheet1!#REF!)</f>
        <v>#REF!</v>
      </c>
      <c r="P55" s="5" t="s">
        <v>3</v>
      </c>
      <c r="Q55" s="5" t="e">
        <f>TRIM(Sheet1!#REF!)</f>
        <v>#REF!</v>
      </c>
      <c r="R55" s="5" t="s">
        <v>3</v>
      </c>
      <c r="S55" s="5" t="e">
        <f>TRIM(Sheet1!#REF!)</f>
        <v>#REF!</v>
      </c>
      <c r="T55" s="5" t="s">
        <v>3</v>
      </c>
      <c r="U55" s="5" t="e">
        <f>TRIM(Sheet1!#REF!)</f>
        <v>#REF!</v>
      </c>
      <c r="V55" s="5" t="s">
        <v>3</v>
      </c>
      <c r="X55" s="5" t="s">
        <v>3</v>
      </c>
      <c r="Y55" s="5" t="e">
        <f>IF(ISNUMBER(TRIM(Sheet1!#REF!)*1)=TRUE,TEXT(ROUND(TRIM(Sheet1!#REF!),2),"0.00"),TRIM(Sheet1!#REF!))</f>
        <v>#REF!</v>
      </c>
      <c r="Z55" s="5" t="s">
        <v>3</v>
      </c>
      <c r="AA55" s="5" t="e">
        <f>TRIM(Sheet1!#REF!)</f>
        <v>#REF!</v>
      </c>
      <c r="AB55" s="5" t="s">
        <v>4</v>
      </c>
    </row>
    <row r="56" spans="1:28" ht="13.5">
      <c r="A56" s="5" t="e">
        <f t="shared" si="1"/>
        <v>#REF!</v>
      </c>
      <c r="B56" s="5" t="str">
        <f>IF(ISNUMBER(FIND("DIVISION",UPPER(Sheet1!#REF!))),"&lt;tr id=""tr"&amp;SUBSTITUTE(PROPER(Sheet1!#REF!)," ","")&amp;"""&gt;&lt;td style=""font-weight:bold;""&gt;","&lt;tr&gt;&lt;td&gt;")</f>
        <v>&lt;tr&gt;&lt;td&gt;</v>
      </c>
      <c r="C56" s="5" t="e">
        <f>TRIM(Sheet1!#REF!)</f>
        <v>#REF!</v>
      </c>
      <c r="D56" s="5" t="s">
        <v>3</v>
      </c>
      <c r="E56" s="5" t="e">
        <f>TRIM(Sheet1!#REF!)</f>
        <v>#REF!</v>
      </c>
      <c r="F56" s="5" t="s">
        <v>3</v>
      </c>
      <c r="G56" s="5" t="e">
        <f>TRIM(Sheet1!#REF!)</f>
        <v>#REF!</v>
      </c>
      <c r="H56" s="5" t="s">
        <v>3</v>
      </c>
      <c r="I56" s="5" t="e">
        <f>TRIM(Sheet1!#REF!)</f>
        <v>#REF!</v>
      </c>
      <c r="J56" s="5" t="s">
        <v>3</v>
      </c>
      <c r="K56" s="5" t="e">
        <f>TRIM(Sheet1!#REF!)</f>
        <v>#REF!</v>
      </c>
      <c r="L56" s="5" t="s">
        <v>3</v>
      </c>
      <c r="M56" s="5" t="e">
        <f>TRIM(Sheet1!#REF!)</f>
        <v>#REF!</v>
      </c>
      <c r="N56" s="5" t="s">
        <v>3</v>
      </c>
      <c r="O56" s="5" t="e">
        <f>TRIM(Sheet1!#REF!)</f>
        <v>#REF!</v>
      </c>
      <c r="P56" s="5" t="s">
        <v>3</v>
      </c>
      <c r="Q56" s="5" t="e">
        <f>TRIM(Sheet1!#REF!)</f>
        <v>#REF!</v>
      </c>
      <c r="R56" s="5" t="s">
        <v>3</v>
      </c>
      <c r="S56" s="5" t="e">
        <f>TRIM(Sheet1!#REF!)</f>
        <v>#REF!</v>
      </c>
      <c r="T56" s="5" t="s">
        <v>3</v>
      </c>
      <c r="U56" s="5" t="e">
        <f>TRIM(Sheet1!#REF!)</f>
        <v>#REF!</v>
      </c>
      <c r="V56" s="5" t="s">
        <v>3</v>
      </c>
      <c r="X56" s="5" t="s">
        <v>3</v>
      </c>
      <c r="Y56" s="5" t="e">
        <f>IF(ISNUMBER(TRIM(Sheet1!#REF!)*1)=TRUE,TEXT(ROUND(TRIM(Sheet1!#REF!),2),"0.00"),TRIM(Sheet1!#REF!))</f>
        <v>#REF!</v>
      </c>
      <c r="Z56" s="5" t="s">
        <v>3</v>
      </c>
      <c r="AA56" s="5" t="e">
        <f>TRIM(Sheet1!#REF!)</f>
        <v>#REF!</v>
      </c>
      <c r="AB56" s="5" t="s">
        <v>4</v>
      </c>
    </row>
    <row r="57" spans="1:28" ht="13.5">
      <c r="A57" s="5" t="e">
        <f>B57&amp;C57&amp;D57&amp;E57&amp;F57&amp;G57&amp;H57&amp;I57&amp;J57&amp;K57&amp;L57&amp;M57&amp;N57&amp;O57&amp;P57&amp;Q57&amp;R57&amp;S57&amp;T57&amp;U57&amp;V57&amp;W57&amp;X57&amp;Y57&amp;Z57&amp;AA57&amp;AB57</f>
        <v>#REF!</v>
      </c>
      <c r="B57" s="5" t="str">
        <f>IF(ISNUMBER(FIND("DIVISION",UPPER(Sheet1!#REF!))),"&lt;tr id=""tr"&amp;SUBSTITUTE(PROPER(Sheet1!#REF!)," ","")&amp;"""&gt;&lt;td style=""font-weight:bold;""&gt;","&lt;tr&gt;&lt;td&gt;")</f>
        <v>&lt;tr&gt;&lt;td&gt;</v>
      </c>
      <c r="C57" s="5" t="e">
        <f>TRIM(Sheet1!#REF!)</f>
        <v>#REF!</v>
      </c>
      <c r="D57" s="5" t="s">
        <v>3</v>
      </c>
      <c r="E57" s="5" t="e">
        <f>TRIM(Sheet1!#REF!)</f>
        <v>#REF!</v>
      </c>
      <c r="F57" s="5" t="s">
        <v>3</v>
      </c>
      <c r="G57" s="5" t="e">
        <f>TRIM(Sheet1!#REF!)</f>
        <v>#REF!</v>
      </c>
      <c r="H57" s="5" t="s">
        <v>3</v>
      </c>
      <c r="I57" s="5" t="e">
        <f>TRIM(Sheet1!#REF!)</f>
        <v>#REF!</v>
      </c>
      <c r="J57" s="5" t="s">
        <v>3</v>
      </c>
      <c r="K57" s="5" t="e">
        <f>TRIM(Sheet1!#REF!)</f>
        <v>#REF!</v>
      </c>
      <c r="L57" s="5" t="s">
        <v>3</v>
      </c>
      <c r="M57" s="5" t="e">
        <f>TRIM(Sheet1!#REF!)</f>
        <v>#REF!</v>
      </c>
      <c r="N57" s="5" t="s">
        <v>3</v>
      </c>
      <c r="O57" s="5" t="e">
        <f>TRIM(Sheet1!#REF!)</f>
        <v>#REF!</v>
      </c>
      <c r="P57" s="5" t="s">
        <v>3</v>
      </c>
      <c r="Q57" s="5" t="e">
        <f>TRIM(Sheet1!#REF!)</f>
        <v>#REF!</v>
      </c>
      <c r="R57" s="5" t="s">
        <v>3</v>
      </c>
      <c r="S57" s="5" t="e">
        <f>TRIM(Sheet1!#REF!)</f>
        <v>#REF!</v>
      </c>
      <c r="T57" s="5" t="s">
        <v>3</v>
      </c>
      <c r="U57" s="5" t="e">
        <f>TRIM(Sheet1!#REF!)</f>
        <v>#REF!</v>
      </c>
      <c r="V57" s="5" t="s">
        <v>3</v>
      </c>
      <c r="X57" s="5" t="s">
        <v>3</v>
      </c>
      <c r="Y57" s="5" t="e">
        <f>IF(ISNUMBER(TRIM(Sheet1!#REF!)*1)=TRUE,TEXT(ROUND(TRIM(Sheet1!#REF!),2),"0.00"),TRIM(Sheet1!#REF!))</f>
        <v>#REF!</v>
      </c>
      <c r="Z57" s="5" t="s">
        <v>3</v>
      </c>
      <c r="AA57" s="5" t="e">
        <f>TRIM(Sheet1!#REF!)</f>
        <v>#REF!</v>
      </c>
      <c r="AB57" s="5" t="s">
        <v>4</v>
      </c>
    </row>
    <row r="58" spans="1:28" ht="13.5">
      <c r="A58" s="5" t="e">
        <f aca="true" t="shared" si="2" ref="A58:A73">B59&amp;C59&amp;D59&amp;E59&amp;F59&amp;G59&amp;H59&amp;I59&amp;J59&amp;K59&amp;L59&amp;M59&amp;N59&amp;O59&amp;P59&amp;Q59&amp;R59&amp;S59&amp;T59&amp;U59&amp;X59&amp;IF(ISNUMBER(Y59*1)=TRUE,TEXT(ROUND(Y59,2),"0.00"),Y59)&amp;Z59&amp;AA59&amp;AB59</f>
        <v>#REF!</v>
      </c>
      <c r="B58" s="5" t="str">
        <f>IF(ISNUMBER(FIND("DIVISION",UPPER(Sheet1!#REF!))),"&lt;tr id=""tr"&amp;SUBSTITUTE(PROPER(Sheet1!#REF!)," ","")&amp;"""&gt;&lt;td style=""font-weight:bold;""&gt;","&lt;tr&gt;&lt;td&gt;")</f>
        <v>&lt;tr&gt;&lt;td&gt;</v>
      </c>
      <c r="C58" s="5" t="e">
        <f>TRIM(Sheet1!#REF!)</f>
        <v>#REF!</v>
      </c>
      <c r="D58" s="5" t="s">
        <v>3</v>
      </c>
      <c r="E58" s="5" t="e">
        <f>TRIM(Sheet1!#REF!)</f>
        <v>#REF!</v>
      </c>
      <c r="F58" s="5" t="s">
        <v>3</v>
      </c>
      <c r="G58" s="5" t="e">
        <f>TRIM(Sheet1!#REF!)</f>
        <v>#REF!</v>
      </c>
      <c r="H58" s="5" t="s">
        <v>3</v>
      </c>
      <c r="I58" s="5" t="e">
        <f>TRIM(Sheet1!#REF!)</f>
        <v>#REF!</v>
      </c>
      <c r="J58" s="5" t="s">
        <v>3</v>
      </c>
      <c r="K58" s="5" t="e">
        <f>TRIM(Sheet1!#REF!)</f>
        <v>#REF!</v>
      </c>
      <c r="L58" s="5" t="s">
        <v>3</v>
      </c>
      <c r="M58" s="5" t="e">
        <f>TRIM(Sheet1!#REF!)</f>
        <v>#REF!</v>
      </c>
      <c r="N58" s="5" t="s">
        <v>3</v>
      </c>
      <c r="O58" s="5" t="e">
        <f>TRIM(Sheet1!#REF!)</f>
        <v>#REF!</v>
      </c>
      <c r="P58" s="5" t="s">
        <v>3</v>
      </c>
      <c r="Q58" s="5" t="e">
        <f>TRIM(Sheet1!#REF!)</f>
        <v>#REF!</v>
      </c>
      <c r="R58" s="5" t="s">
        <v>3</v>
      </c>
      <c r="S58" s="5" t="e">
        <f>TRIM(Sheet1!#REF!)</f>
        <v>#REF!</v>
      </c>
      <c r="T58" s="5" t="s">
        <v>3</v>
      </c>
      <c r="U58" s="5" t="e">
        <f>TRIM(Sheet1!#REF!)</f>
        <v>#REF!</v>
      </c>
      <c r="V58" s="5" t="s">
        <v>3</v>
      </c>
      <c r="X58" s="5" t="s">
        <v>3</v>
      </c>
      <c r="Y58" s="5" t="e">
        <f>IF(ISNUMBER(TRIM(Sheet1!#REF!)*1)=TRUE,TEXT(ROUND(TRIM(Sheet1!#REF!),2),"0.00"),TRIM(Sheet1!#REF!))</f>
        <v>#REF!</v>
      </c>
      <c r="Z58" s="5" t="s">
        <v>3</v>
      </c>
      <c r="AA58" s="5" t="e">
        <f>TRIM(Sheet1!#REF!)</f>
        <v>#REF!</v>
      </c>
      <c r="AB58" s="5" t="s">
        <v>4</v>
      </c>
    </row>
    <row r="59" spans="1:28" ht="13.5">
      <c r="A59" s="5" t="e">
        <f t="shared" si="2"/>
        <v>#REF!</v>
      </c>
      <c r="B59" s="5" t="str">
        <f>IF(ISNUMBER(FIND("DIVISION",UPPER(Sheet1!#REF!))),"&lt;tr id=""tr"&amp;SUBSTITUTE(PROPER(Sheet1!#REF!)," ","")&amp;"""&gt;&lt;td style=""font-weight:bold;""&gt;","&lt;tr&gt;&lt;td&gt;")</f>
        <v>&lt;tr&gt;&lt;td&gt;</v>
      </c>
      <c r="C59" s="5" t="e">
        <f>TRIM(Sheet1!#REF!)</f>
        <v>#REF!</v>
      </c>
      <c r="D59" s="5" t="s">
        <v>3</v>
      </c>
      <c r="E59" s="5" t="e">
        <f>TRIM(Sheet1!#REF!)</f>
        <v>#REF!</v>
      </c>
      <c r="F59" s="5" t="s">
        <v>3</v>
      </c>
      <c r="G59" s="5" t="e">
        <f>TRIM(Sheet1!#REF!)</f>
        <v>#REF!</v>
      </c>
      <c r="H59" s="5" t="s">
        <v>3</v>
      </c>
      <c r="I59" s="5" t="e">
        <f>TRIM(Sheet1!#REF!)</f>
        <v>#REF!</v>
      </c>
      <c r="J59" s="5" t="s">
        <v>3</v>
      </c>
      <c r="K59" s="5" t="e">
        <f>TRIM(Sheet1!#REF!)</f>
        <v>#REF!</v>
      </c>
      <c r="L59" s="5" t="s">
        <v>3</v>
      </c>
      <c r="M59" s="5" t="e">
        <f>TRIM(Sheet1!#REF!)</f>
        <v>#REF!</v>
      </c>
      <c r="N59" s="5" t="s">
        <v>3</v>
      </c>
      <c r="O59" s="5" t="e">
        <f>TRIM(Sheet1!#REF!)</f>
        <v>#REF!</v>
      </c>
      <c r="P59" s="5" t="s">
        <v>3</v>
      </c>
      <c r="Q59" s="5" t="e">
        <f>TRIM(Sheet1!#REF!)</f>
        <v>#REF!</v>
      </c>
      <c r="R59" s="5" t="s">
        <v>3</v>
      </c>
      <c r="S59" s="5" t="e">
        <f>TRIM(Sheet1!#REF!)</f>
        <v>#REF!</v>
      </c>
      <c r="T59" s="5" t="s">
        <v>3</v>
      </c>
      <c r="U59" s="5" t="e">
        <f>TRIM(Sheet1!#REF!)</f>
        <v>#REF!</v>
      </c>
      <c r="V59" s="5" t="s">
        <v>3</v>
      </c>
      <c r="X59" s="5" t="s">
        <v>3</v>
      </c>
      <c r="Y59" s="5" t="e">
        <f>IF(ISNUMBER(TRIM(Sheet1!#REF!)*1)=TRUE,TEXT(ROUND(TRIM(Sheet1!#REF!),2),"0.00"),TRIM(Sheet1!#REF!))</f>
        <v>#REF!</v>
      </c>
      <c r="Z59" s="5" t="s">
        <v>3</v>
      </c>
      <c r="AA59" s="5" t="e">
        <f>TRIM(Sheet1!#REF!)</f>
        <v>#REF!</v>
      </c>
      <c r="AB59" s="5" t="s">
        <v>4</v>
      </c>
    </row>
    <row r="60" spans="1:28" ht="13.5">
      <c r="A60" s="5" t="e">
        <f t="shared" si="2"/>
        <v>#REF!</v>
      </c>
      <c r="B60" s="5" t="str">
        <f>IF(ISNUMBER(FIND("DIVISION",UPPER(Sheet1!#REF!))),"&lt;tr id=""tr"&amp;SUBSTITUTE(PROPER(Sheet1!#REF!)," ","")&amp;"""&gt;&lt;td style=""font-weight:bold;""&gt;","&lt;tr&gt;&lt;td&gt;")</f>
        <v>&lt;tr&gt;&lt;td&gt;</v>
      </c>
      <c r="C60" s="5" t="e">
        <f>TRIM(Sheet1!#REF!)</f>
        <v>#REF!</v>
      </c>
      <c r="D60" s="5" t="s">
        <v>3</v>
      </c>
      <c r="E60" s="5" t="e">
        <f>TRIM(Sheet1!#REF!)</f>
        <v>#REF!</v>
      </c>
      <c r="F60" s="5" t="s">
        <v>3</v>
      </c>
      <c r="G60" s="5" t="e">
        <f>TRIM(Sheet1!#REF!)</f>
        <v>#REF!</v>
      </c>
      <c r="H60" s="5" t="s">
        <v>3</v>
      </c>
      <c r="I60" s="5" t="e">
        <f>TRIM(Sheet1!#REF!)</f>
        <v>#REF!</v>
      </c>
      <c r="J60" s="5" t="s">
        <v>3</v>
      </c>
      <c r="K60" s="5" t="e">
        <f>TRIM(Sheet1!#REF!)</f>
        <v>#REF!</v>
      </c>
      <c r="L60" s="5" t="s">
        <v>3</v>
      </c>
      <c r="M60" s="5" t="e">
        <f>TRIM(Sheet1!#REF!)</f>
        <v>#REF!</v>
      </c>
      <c r="N60" s="5" t="s">
        <v>3</v>
      </c>
      <c r="O60" s="5" t="e">
        <f>TRIM(Sheet1!#REF!)</f>
        <v>#REF!</v>
      </c>
      <c r="P60" s="5" t="s">
        <v>3</v>
      </c>
      <c r="Q60" s="5" t="e">
        <f>TRIM(Sheet1!#REF!)</f>
        <v>#REF!</v>
      </c>
      <c r="R60" s="5" t="s">
        <v>3</v>
      </c>
      <c r="S60" s="5" t="e">
        <f>TRIM(Sheet1!#REF!)</f>
        <v>#REF!</v>
      </c>
      <c r="T60" s="5" t="s">
        <v>3</v>
      </c>
      <c r="U60" s="5" t="e">
        <f>TRIM(Sheet1!#REF!)</f>
        <v>#REF!</v>
      </c>
      <c r="V60" s="5" t="s">
        <v>3</v>
      </c>
      <c r="X60" s="5" t="s">
        <v>3</v>
      </c>
      <c r="Y60" s="5" t="e">
        <f>IF(ISNUMBER(TRIM(Sheet1!#REF!)*1)=TRUE,TEXT(ROUND(TRIM(Sheet1!#REF!),2),"0.00"),TRIM(Sheet1!#REF!))</f>
        <v>#REF!</v>
      </c>
      <c r="Z60" s="5" t="s">
        <v>3</v>
      </c>
      <c r="AA60" s="5" t="e">
        <f>TRIM(Sheet1!#REF!)</f>
        <v>#REF!</v>
      </c>
      <c r="AB60" s="5" t="s">
        <v>4</v>
      </c>
    </row>
    <row r="61" spans="1:28" ht="13.5">
      <c r="A61" s="5" t="e">
        <f t="shared" si="2"/>
        <v>#REF!</v>
      </c>
      <c r="B61" s="5" t="str">
        <f>IF(ISNUMBER(FIND("DIVISION",UPPER(Sheet1!#REF!))),"&lt;tr id=""tr"&amp;SUBSTITUTE(PROPER(Sheet1!#REF!)," ","")&amp;"""&gt;&lt;td style=""font-weight:bold;""&gt;","&lt;tr&gt;&lt;td&gt;")</f>
        <v>&lt;tr&gt;&lt;td&gt;</v>
      </c>
      <c r="C61" s="5" t="e">
        <f>TRIM(Sheet1!#REF!)</f>
        <v>#REF!</v>
      </c>
      <c r="D61" s="5" t="s">
        <v>3</v>
      </c>
      <c r="E61" s="5" t="e">
        <f>TRIM(Sheet1!#REF!)</f>
        <v>#REF!</v>
      </c>
      <c r="F61" s="5" t="s">
        <v>3</v>
      </c>
      <c r="G61" s="5" t="e">
        <f>TRIM(Sheet1!#REF!)</f>
        <v>#REF!</v>
      </c>
      <c r="H61" s="5" t="s">
        <v>3</v>
      </c>
      <c r="I61" s="5" t="e">
        <f>TRIM(Sheet1!#REF!)</f>
        <v>#REF!</v>
      </c>
      <c r="J61" s="5" t="s">
        <v>3</v>
      </c>
      <c r="K61" s="5" t="e">
        <f>TRIM(Sheet1!#REF!)</f>
        <v>#REF!</v>
      </c>
      <c r="L61" s="5" t="s">
        <v>3</v>
      </c>
      <c r="M61" s="5" t="e">
        <f>TRIM(Sheet1!#REF!)</f>
        <v>#REF!</v>
      </c>
      <c r="N61" s="5" t="s">
        <v>3</v>
      </c>
      <c r="O61" s="5" t="e">
        <f>TRIM(Sheet1!#REF!)</f>
        <v>#REF!</v>
      </c>
      <c r="P61" s="5" t="s">
        <v>3</v>
      </c>
      <c r="Q61" s="5" t="e">
        <f>TRIM(Sheet1!#REF!)</f>
        <v>#REF!</v>
      </c>
      <c r="R61" s="5" t="s">
        <v>3</v>
      </c>
      <c r="S61" s="5" t="e">
        <f>TRIM(Sheet1!#REF!)</f>
        <v>#REF!</v>
      </c>
      <c r="T61" s="5" t="s">
        <v>3</v>
      </c>
      <c r="U61" s="5" t="e">
        <f>TRIM(Sheet1!#REF!)</f>
        <v>#REF!</v>
      </c>
      <c r="V61" s="5" t="s">
        <v>3</v>
      </c>
      <c r="X61" s="5" t="s">
        <v>3</v>
      </c>
      <c r="Y61" s="5" t="e">
        <f>IF(ISNUMBER(TRIM(Sheet1!#REF!)*1)=TRUE,TEXT(ROUND(TRIM(Sheet1!#REF!),2),"0.00"),TRIM(Sheet1!#REF!))</f>
        <v>#REF!</v>
      </c>
      <c r="Z61" s="5" t="s">
        <v>3</v>
      </c>
      <c r="AA61" s="5" t="e">
        <f>TRIM(Sheet1!#REF!)</f>
        <v>#REF!</v>
      </c>
      <c r="AB61" s="5" t="s">
        <v>4</v>
      </c>
    </row>
    <row r="62" spans="1:28" ht="13.5">
      <c r="A62" s="5" t="e">
        <f t="shared" si="2"/>
        <v>#REF!</v>
      </c>
      <c r="B62" s="5" t="str">
        <f>IF(ISNUMBER(FIND("DIVISION",UPPER(Sheet1!#REF!))),"&lt;tr id=""tr"&amp;SUBSTITUTE(PROPER(Sheet1!#REF!)," ","")&amp;"""&gt;&lt;td style=""font-weight:bold;""&gt;","&lt;tr&gt;&lt;td&gt;")</f>
        <v>&lt;tr&gt;&lt;td&gt;</v>
      </c>
      <c r="C62" s="5" t="e">
        <f>TRIM(Sheet1!#REF!)</f>
        <v>#REF!</v>
      </c>
      <c r="D62" s="5" t="s">
        <v>3</v>
      </c>
      <c r="E62" s="5" t="e">
        <f>TRIM(Sheet1!#REF!)</f>
        <v>#REF!</v>
      </c>
      <c r="F62" s="5" t="s">
        <v>3</v>
      </c>
      <c r="G62" s="5" t="e">
        <f>TRIM(Sheet1!#REF!)</f>
        <v>#REF!</v>
      </c>
      <c r="H62" s="5" t="s">
        <v>3</v>
      </c>
      <c r="I62" s="5" t="e">
        <f>TRIM(Sheet1!#REF!)</f>
        <v>#REF!</v>
      </c>
      <c r="J62" s="5" t="s">
        <v>3</v>
      </c>
      <c r="K62" s="5" t="e">
        <f>TRIM(Sheet1!#REF!)</f>
        <v>#REF!</v>
      </c>
      <c r="L62" s="5" t="s">
        <v>3</v>
      </c>
      <c r="M62" s="5" t="e">
        <f>TRIM(Sheet1!#REF!)</f>
        <v>#REF!</v>
      </c>
      <c r="N62" s="5" t="s">
        <v>3</v>
      </c>
      <c r="O62" s="5" t="e">
        <f>TRIM(Sheet1!#REF!)</f>
        <v>#REF!</v>
      </c>
      <c r="P62" s="5" t="s">
        <v>3</v>
      </c>
      <c r="Q62" s="5" t="e">
        <f>TRIM(Sheet1!#REF!)</f>
        <v>#REF!</v>
      </c>
      <c r="R62" s="5" t="s">
        <v>3</v>
      </c>
      <c r="S62" s="5" t="e">
        <f>TRIM(Sheet1!#REF!)</f>
        <v>#REF!</v>
      </c>
      <c r="T62" s="5" t="s">
        <v>3</v>
      </c>
      <c r="U62" s="5" t="e">
        <f>TRIM(Sheet1!#REF!)</f>
        <v>#REF!</v>
      </c>
      <c r="V62" s="5" t="s">
        <v>3</v>
      </c>
      <c r="X62" s="5" t="s">
        <v>3</v>
      </c>
      <c r="Y62" s="5" t="e">
        <f>IF(ISNUMBER(TRIM(Sheet1!#REF!)*1)=TRUE,TEXT(ROUND(TRIM(Sheet1!#REF!),2),"0.00"),TRIM(Sheet1!#REF!))</f>
        <v>#REF!</v>
      </c>
      <c r="Z62" s="5" t="s">
        <v>3</v>
      </c>
      <c r="AA62" s="5" t="e">
        <f>TRIM(Sheet1!#REF!)</f>
        <v>#REF!</v>
      </c>
      <c r="AB62" s="5" t="s">
        <v>4</v>
      </c>
    </row>
    <row r="63" spans="1:28" ht="13.5">
      <c r="A63" s="5" t="e">
        <f t="shared" si="2"/>
        <v>#REF!</v>
      </c>
      <c r="B63" s="5" t="str">
        <f>IF(ISNUMBER(FIND("DIVISION",UPPER(Sheet1!#REF!))),"&lt;tr id=""tr"&amp;SUBSTITUTE(PROPER(Sheet1!#REF!)," ","")&amp;"""&gt;&lt;td style=""font-weight:bold;""&gt;","&lt;tr&gt;&lt;td&gt;")</f>
        <v>&lt;tr&gt;&lt;td&gt;</v>
      </c>
      <c r="C63" s="5" t="e">
        <f>TRIM(Sheet1!#REF!)</f>
        <v>#REF!</v>
      </c>
      <c r="D63" s="5" t="s">
        <v>3</v>
      </c>
      <c r="E63" s="5" t="e">
        <f>TRIM(Sheet1!#REF!)</f>
        <v>#REF!</v>
      </c>
      <c r="F63" s="5" t="s">
        <v>3</v>
      </c>
      <c r="G63" s="5" t="e">
        <f>TRIM(Sheet1!#REF!)</f>
        <v>#REF!</v>
      </c>
      <c r="H63" s="5" t="s">
        <v>3</v>
      </c>
      <c r="I63" s="5" t="e">
        <f>TRIM(Sheet1!#REF!)</f>
        <v>#REF!</v>
      </c>
      <c r="J63" s="5" t="s">
        <v>3</v>
      </c>
      <c r="K63" s="5" t="e">
        <f>TRIM(Sheet1!#REF!)</f>
        <v>#REF!</v>
      </c>
      <c r="L63" s="5" t="s">
        <v>3</v>
      </c>
      <c r="M63" s="5" t="e">
        <f>TRIM(Sheet1!#REF!)</f>
        <v>#REF!</v>
      </c>
      <c r="N63" s="5" t="s">
        <v>3</v>
      </c>
      <c r="O63" s="5" t="e">
        <f>TRIM(Sheet1!#REF!)</f>
        <v>#REF!</v>
      </c>
      <c r="P63" s="5" t="s">
        <v>3</v>
      </c>
      <c r="Q63" s="5" t="e">
        <f>TRIM(Sheet1!#REF!)</f>
        <v>#REF!</v>
      </c>
      <c r="R63" s="5" t="s">
        <v>3</v>
      </c>
      <c r="S63" s="5" t="e">
        <f>TRIM(Sheet1!#REF!)</f>
        <v>#REF!</v>
      </c>
      <c r="T63" s="5" t="s">
        <v>3</v>
      </c>
      <c r="U63" s="5" t="e">
        <f>TRIM(Sheet1!#REF!)</f>
        <v>#REF!</v>
      </c>
      <c r="V63" s="5" t="s">
        <v>3</v>
      </c>
      <c r="X63" s="5" t="s">
        <v>3</v>
      </c>
      <c r="Y63" s="5" t="e">
        <f>IF(ISNUMBER(TRIM(Sheet1!#REF!)*1)=TRUE,TEXT(ROUND(TRIM(Sheet1!#REF!),2),"0.00"),TRIM(Sheet1!#REF!))</f>
        <v>#REF!</v>
      </c>
      <c r="Z63" s="5" t="s">
        <v>3</v>
      </c>
      <c r="AA63" s="5" t="e">
        <f>TRIM(Sheet1!#REF!)</f>
        <v>#REF!</v>
      </c>
      <c r="AB63" s="5" t="s">
        <v>4</v>
      </c>
    </row>
    <row r="64" spans="1:28" ht="13.5">
      <c r="A64" s="5" t="e">
        <f t="shared" si="2"/>
        <v>#REF!</v>
      </c>
      <c r="B64" s="5" t="str">
        <f>IF(ISNUMBER(FIND("DIVISION",UPPER(Sheet1!A44))),"&lt;tr id=""tr"&amp;SUBSTITUTE(PROPER(Sheet1!A44)," ","")&amp;"""&gt;&lt;td style=""font-weight:bold;""&gt;","&lt;tr&gt;&lt;td&gt;")</f>
        <v>&lt;tr&gt;&lt;td&gt;</v>
      </c>
      <c r="C64" s="5">
        <f>TRIM(Sheet1!A44)</f>
      </c>
      <c r="D64" s="5" t="s">
        <v>3</v>
      </c>
      <c r="E64" s="5">
        <f>TRIM(Sheet1!B44)</f>
      </c>
      <c r="F64" s="5" t="s">
        <v>3</v>
      </c>
      <c r="G64" s="5">
        <f>TRIM(Sheet1!C44)</f>
      </c>
      <c r="H64" s="5" t="s">
        <v>3</v>
      </c>
      <c r="I64" s="5">
        <f>TRIM(Sheet1!D44)</f>
      </c>
      <c r="J64" s="5" t="s">
        <v>3</v>
      </c>
      <c r="K64" s="5">
        <f>TRIM(Sheet1!E44)</f>
      </c>
      <c r="L64" s="5" t="s">
        <v>3</v>
      </c>
      <c r="M64" s="5">
        <f>TRIM(Sheet1!F44)</f>
      </c>
      <c r="N64" s="5" t="s">
        <v>3</v>
      </c>
      <c r="O64" s="5">
        <f>TRIM(Sheet1!G44)</f>
      </c>
      <c r="P64" s="5" t="s">
        <v>3</v>
      </c>
      <c r="Q64" s="5">
        <f>TRIM(Sheet1!H44)</f>
      </c>
      <c r="R64" s="5" t="s">
        <v>3</v>
      </c>
      <c r="S64" s="5">
        <f>TRIM(Sheet1!I44)</f>
      </c>
      <c r="T64" s="5" t="s">
        <v>3</v>
      </c>
      <c r="U64" s="5">
        <f>TRIM(Sheet1!J44)</f>
      </c>
      <c r="V64" s="5" t="s">
        <v>3</v>
      </c>
      <c r="X64" s="5" t="s">
        <v>3</v>
      </c>
      <c r="Y64" s="5">
        <f>IF(ISNUMBER(TRIM(Sheet1!L44)*1)=TRUE,TEXT(ROUND(TRIM(Sheet1!L44),2),"0.00"),TRIM(Sheet1!L44))</f>
      </c>
      <c r="Z64" s="5" t="s">
        <v>3</v>
      </c>
      <c r="AA64" s="5" t="e">
        <f>TRIM(Sheet1!#REF!)</f>
        <v>#REF!</v>
      </c>
      <c r="AB64" s="5" t="s">
        <v>4</v>
      </c>
    </row>
    <row r="65" spans="1:28" ht="13.5">
      <c r="A65" s="5" t="e">
        <f t="shared" si="2"/>
        <v>#REF!</v>
      </c>
      <c r="B65" s="5" t="str">
        <f>IF(ISNUMBER(FIND("DIVISION",UPPER(Sheet1!A45))),"&lt;tr id=""tr"&amp;SUBSTITUTE(PROPER(Sheet1!A45)," ","")&amp;"""&gt;&lt;td style=""font-weight:bold;""&gt;","&lt;tr&gt;&lt;td&gt;")</f>
        <v>&lt;tr&gt;&lt;td&gt;</v>
      </c>
      <c r="C65" s="5">
        <f>TRIM(Sheet1!A45)</f>
      </c>
      <c r="D65" s="5" t="s">
        <v>3</v>
      </c>
      <c r="E65" s="5">
        <f>TRIM(Sheet1!B45)</f>
      </c>
      <c r="F65" s="5" t="s">
        <v>3</v>
      </c>
      <c r="G65" s="5">
        <f>TRIM(Sheet1!C45)</f>
      </c>
      <c r="H65" s="5" t="s">
        <v>3</v>
      </c>
      <c r="I65" s="5">
        <f>TRIM(Sheet1!D45)</f>
      </c>
      <c r="J65" s="5" t="s">
        <v>3</v>
      </c>
      <c r="K65" s="5">
        <f>TRIM(Sheet1!E45)</f>
      </c>
      <c r="L65" s="5" t="s">
        <v>3</v>
      </c>
      <c r="M65" s="5">
        <f>TRIM(Sheet1!F45)</f>
      </c>
      <c r="N65" s="5" t="s">
        <v>3</v>
      </c>
      <c r="O65" s="5">
        <f>TRIM(Sheet1!G45)</f>
      </c>
      <c r="P65" s="5" t="s">
        <v>3</v>
      </c>
      <c r="Q65" s="5">
        <f>TRIM(Sheet1!H45)</f>
      </c>
      <c r="R65" s="5" t="s">
        <v>3</v>
      </c>
      <c r="S65" s="5">
        <f>TRIM(Sheet1!I45)</f>
      </c>
      <c r="T65" s="5" t="s">
        <v>3</v>
      </c>
      <c r="U65" s="5">
        <f>TRIM(Sheet1!J45)</f>
      </c>
      <c r="V65" s="5" t="s">
        <v>3</v>
      </c>
      <c r="X65" s="5" t="s">
        <v>3</v>
      </c>
      <c r="Y65" s="5">
        <f>IF(ISNUMBER(TRIM(Sheet1!L45)*1)=TRUE,TEXT(ROUND(TRIM(Sheet1!L45),2),"0.00"),TRIM(Sheet1!L45))</f>
      </c>
      <c r="Z65" s="5" t="s">
        <v>3</v>
      </c>
      <c r="AA65" s="5" t="e">
        <f>TRIM(Sheet1!#REF!)</f>
        <v>#REF!</v>
      </c>
      <c r="AB65" s="5" t="s">
        <v>4</v>
      </c>
    </row>
    <row r="66" spans="1:28" ht="13.5">
      <c r="A66" s="5" t="e">
        <f t="shared" si="2"/>
        <v>#REF!</v>
      </c>
      <c r="B66" s="5" t="str">
        <f>IF(ISNUMBER(FIND("DIVISION",UPPER(Sheet1!A46))),"&lt;tr id=""tr"&amp;SUBSTITUTE(PROPER(Sheet1!A46)," ","")&amp;"""&gt;&lt;td style=""font-weight:bold;""&gt;","&lt;tr&gt;&lt;td&gt;")</f>
        <v>&lt;tr&gt;&lt;td&gt;</v>
      </c>
      <c r="C66" s="5">
        <f>TRIM(Sheet1!A46)</f>
      </c>
      <c r="D66" s="5" t="s">
        <v>3</v>
      </c>
      <c r="E66" s="5">
        <f>TRIM(Sheet1!B46)</f>
      </c>
      <c r="F66" s="5" t="s">
        <v>3</v>
      </c>
      <c r="G66" s="5">
        <f>TRIM(Sheet1!C46)</f>
      </c>
      <c r="H66" s="5" t="s">
        <v>3</v>
      </c>
      <c r="I66" s="5">
        <f>TRIM(Sheet1!D46)</f>
      </c>
      <c r="J66" s="5" t="s">
        <v>3</v>
      </c>
      <c r="K66" s="5">
        <f>TRIM(Sheet1!E46)</f>
      </c>
      <c r="L66" s="5" t="s">
        <v>3</v>
      </c>
      <c r="M66" s="5">
        <f>TRIM(Sheet1!F46)</f>
      </c>
      <c r="N66" s="5" t="s">
        <v>3</v>
      </c>
      <c r="O66" s="5">
        <f>TRIM(Sheet1!G46)</f>
      </c>
      <c r="P66" s="5" t="s">
        <v>3</v>
      </c>
      <c r="Q66" s="5">
        <f>TRIM(Sheet1!H46)</f>
      </c>
      <c r="R66" s="5" t="s">
        <v>3</v>
      </c>
      <c r="S66" s="5">
        <f>TRIM(Sheet1!I46)</f>
      </c>
      <c r="T66" s="5" t="s">
        <v>3</v>
      </c>
      <c r="U66" s="5">
        <f>TRIM(Sheet1!J46)</f>
      </c>
      <c r="V66" s="5" t="s">
        <v>3</v>
      </c>
      <c r="X66" s="5" t="s">
        <v>3</v>
      </c>
      <c r="Y66" s="5">
        <f>IF(ISNUMBER(TRIM(Sheet1!L46)*1)=TRUE,TEXT(ROUND(TRIM(Sheet1!L46),2),"0.00"),TRIM(Sheet1!L46))</f>
      </c>
      <c r="Z66" s="5" t="s">
        <v>3</v>
      </c>
      <c r="AA66" s="5" t="e">
        <f>TRIM(Sheet1!#REF!)</f>
        <v>#REF!</v>
      </c>
      <c r="AB66" s="5" t="s">
        <v>4</v>
      </c>
    </row>
    <row r="67" spans="1:28" ht="13.5">
      <c r="A67" s="5" t="e">
        <f t="shared" si="2"/>
        <v>#REF!</v>
      </c>
      <c r="B67" s="5" t="str">
        <f>IF(ISNUMBER(FIND("DIVISION",UPPER(Sheet1!A47))),"&lt;tr id=""tr"&amp;SUBSTITUTE(PROPER(Sheet1!A47)," ","")&amp;"""&gt;&lt;td style=""font-weight:bold;""&gt;","&lt;tr&gt;&lt;td&gt;")</f>
        <v>&lt;tr&gt;&lt;td&gt;</v>
      </c>
      <c r="C67" s="5">
        <f>TRIM(Sheet1!A47)</f>
      </c>
      <c r="D67" s="5" t="s">
        <v>3</v>
      </c>
      <c r="E67" s="5">
        <f>TRIM(Sheet1!B47)</f>
      </c>
      <c r="F67" s="5" t="s">
        <v>3</v>
      </c>
      <c r="G67" s="5">
        <f>TRIM(Sheet1!C47)</f>
      </c>
      <c r="H67" s="5" t="s">
        <v>3</v>
      </c>
      <c r="I67" s="5">
        <f>TRIM(Sheet1!D47)</f>
      </c>
      <c r="J67" s="5" t="s">
        <v>3</v>
      </c>
      <c r="K67" s="5">
        <f>TRIM(Sheet1!E47)</f>
      </c>
      <c r="L67" s="5" t="s">
        <v>3</v>
      </c>
      <c r="M67" s="5">
        <f>TRIM(Sheet1!F47)</f>
      </c>
      <c r="N67" s="5" t="s">
        <v>3</v>
      </c>
      <c r="O67" s="5">
        <f>TRIM(Sheet1!G47)</f>
      </c>
      <c r="P67" s="5" t="s">
        <v>3</v>
      </c>
      <c r="Q67" s="5">
        <f>TRIM(Sheet1!H47)</f>
      </c>
      <c r="R67" s="5" t="s">
        <v>3</v>
      </c>
      <c r="S67" s="5">
        <f>TRIM(Sheet1!I47)</f>
      </c>
      <c r="T67" s="5" t="s">
        <v>3</v>
      </c>
      <c r="U67" s="5">
        <f>TRIM(Sheet1!J47)</f>
      </c>
      <c r="V67" s="5" t="s">
        <v>3</v>
      </c>
      <c r="X67" s="5" t="s">
        <v>3</v>
      </c>
      <c r="Y67" s="5">
        <f>IF(ISNUMBER(TRIM(Sheet1!L47)*1)=TRUE,TEXT(ROUND(TRIM(Sheet1!L47),2),"0.00"),TRIM(Sheet1!L47))</f>
      </c>
      <c r="Z67" s="5" t="s">
        <v>3</v>
      </c>
      <c r="AA67" s="5" t="e">
        <f>TRIM(Sheet1!#REF!)</f>
        <v>#REF!</v>
      </c>
      <c r="AB67" s="5" t="s">
        <v>4</v>
      </c>
    </row>
    <row r="68" spans="1:28" ht="13.5">
      <c r="A68" s="5" t="str">
        <f t="shared" si="2"/>
        <v>&lt;tr&gt;&lt;td&gt;&lt;/td&gt;&lt;td&gt;&lt;/td&gt;&lt;td&gt;&lt;/td&gt;&lt;td&gt;&lt;/td&gt;&lt;td&gt;&lt;/td&gt;&lt;td&gt;&lt;/td&gt;&lt;td&gt;&lt;/td&gt;&lt;td&gt;&lt;/td&gt;&lt;td&gt;&lt;/td&gt;&lt;td&gt;&lt;/td&gt;&lt;td&gt;&lt;/td&gt;&lt;td&gt;&lt;/td&gt;&lt;/tr&gt;</v>
      </c>
      <c r="B68" s="5" t="str">
        <f>IF(ISNUMBER(FIND("DIVISION",UPPER(Sheet1!A48))),"&lt;tr id=""tr"&amp;SUBSTITUTE(PROPER(Sheet1!A48)," ","")&amp;"""&gt;&lt;td style=""font-weight:bold;""&gt;","&lt;tr&gt;&lt;td&gt;")</f>
        <v>&lt;tr&gt;&lt;td&gt;</v>
      </c>
      <c r="C68" s="5">
        <f>TRIM(Sheet1!A48)</f>
      </c>
      <c r="D68" s="5" t="s">
        <v>3</v>
      </c>
      <c r="E68" s="5">
        <f>TRIM(Sheet1!B48)</f>
      </c>
      <c r="F68" s="5" t="s">
        <v>3</v>
      </c>
      <c r="G68" s="5">
        <f>TRIM(Sheet1!C48)</f>
      </c>
      <c r="H68" s="5" t="s">
        <v>3</v>
      </c>
      <c r="I68" s="5">
        <f>TRIM(Sheet1!D48)</f>
      </c>
      <c r="J68" s="5" t="s">
        <v>3</v>
      </c>
      <c r="K68" s="5">
        <f>TRIM(Sheet1!E48)</f>
      </c>
      <c r="L68" s="5" t="s">
        <v>3</v>
      </c>
      <c r="M68" s="5">
        <f>TRIM(Sheet1!F48)</f>
      </c>
      <c r="N68" s="5" t="s">
        <v>3</v>
      </c>
      <c r="O68" s="5">
        <f>TRIM(Sheet1!G48)</f>
      </c>
      <c r="P68" s="5" t="s">
        <v>3</v>
      </c>
      <c r="Q68" s="5">
        <f>TRIM(Sheet1!H48)</f>
      </c>
      <c r="R68" s="5" t="s">
        <v>3</v>
      </c>
      <c r="S68" s="5">
        <f>TRIM(Sheet1!I48)</f>
      </c>
      <c r="T68" s="5" t="s">
        <v>3</v>
      </c>
      <c r="U68" s="5">
        <f>TRIM(Sheet1!J48)</f>
      </c>
      <c r="V68" s="5" t="s">
        <v>3</v>
      </c>
      <c r="X68" s="5" t="s">
        <v>3</v>
      </c>
      <c r="Y68" s="5">
        <f>IF(ISNUMBER(TRIM(Sheet1!L48)*1)=TRUE,TEXT(ROUND(TRIM(Sheet1!L48),2),"0.00"),TRIM(Sheet1!L48))</f>
      </c>
      <c r="Z68" s="5" t="s">
        <v>3</v>
      </c>
      <c r="AA68" s="5" t="e">
        <f>TRIM(Sheet1!#REF!)</f>
        <v>#REF!</v>
      </c>
      <c r="AB68" s="5" t="s">
        <v>4</v>
      </c>
    </row>
    <row r="69" spans="1:28" ht="13.5">
      <c r="A69" s="5" t="str">
        <f t="shared" si="2"/>
        <v>&lt;tr&gt;&lt;td&gt;&lt;/td&gt;&lt;td&gt;&lt;/td&gt;&lt;td&gt;&lt;/td&gt;&lt;td&gt;&lt;/td&gt;&lt;td&gt;&lt;/td&gt;&lt;td&gt;&lt;/td&gt;&lt;td&gt;&lt;/td&gt;&lt;td&gt;&lt;/td&gt;&lt;td&gt;&lt;/td&gt;&lt;td&gt;&lt;/td&gt;&lt;td&gt;&lt;/td&gt;&lt;td&gt;&lt;/td&gt;&lt;/tr&gt;</v>
      </c>
      <c r="B69" s="5" t="str">
        <f>IF(ISNUMBER(FIND("DIVISION",UPPER(Sheet1!A49))),"&lt;tr id=""tr"&amp;SUBSTITUTE(PROPER(Sheet1!A49)," ","")&amp;"""&gt;&lt;td style=""font-weight:bold;""&gt;","&lt;tr&gt;&lt;td&gt;")</f>
        <v>&lt;tr&gt;&lt;td&gt;</v>
      </c>
      <c r="C69" s="5">
        <f>TRIM(Sheet1!A49)</f>
      </c>
      <c r="D69" s="5" t="s">
        <v>3</v>
      </c>
      <c r="E69" s="5">
        <f>TRIM(Sheet1!B49)</f>
      </c>
      <c r="F69" s="5" t="s">
        <v>3</v>
      </c>
      <c r="G69" s="5">
        <f>TRIM(Sheet1!C49)</f>
      </c>
      <c r="H69" s="5" t="s">
        <v>3</v>
      </c>
      <c r="I69" s="5">
        <f>TRIM(Sheet1!D49)</f>
      </c>
      <c r="J69" s="5" t="s">
        <v>3</v>
      </c>
      <c r="K69" s="5">
        <f>TRIM(Sheet1!E49)</f>
      </c>
      <c r="L69" s="5" t="s">
        <v>3</v>
      </c>
      <c r="M69" s="5">
        <f>TRIM(Sheet1!F49)</f>
      </c>
      <c r="N69" s="5" t="s">
        <v>3</v>
      </c>
      <c r="O69" s="5">
        <f>TRIM(Sheet1!G49)</f>
      </c>
      <c r="P69" s="5" t="s">
        <v>3</v>
      </c>
      <c r="Q69" s="5">
        <f>TRIM(Sheet1!H49)</f>
      </c>
      <c r="R69" s="5" t="s">
        <v>3</v>
      </c>
      <c r="S69" s="5">
        <f>TRIM(Sheet1!I49)</f>
      </c>
      <c r="T69" s="5" t="s">
        <v>3</v>
      </c>
      <c r="U69" s="5">
        <f>TRIM(Sheet1!J49)</f>
      </c>
      <c r="V69" s="5" t="s">
        <v>3</v>
      </c>
      <c r="X69" s="5" t="s">
        <v>3</v>
      </c>
      <c r="Y69" s="5">
        <f>IF(ISNUMBER(TRIM(Sheet1!L49)*1)=TRUE,TEXT(ROUND(TRIM(Sheet1!L49),2),"0.00"),TRIM(Sheet1!L49))</f>
      </c>
      <c r="Z69" s="5" t="s">
        <v>3</v>
      </c>
      <c r="AA69" s="5">
        <f>TRIM(Sheet1!M49)</f>
      </c>
      <c r="AB69" s="5" t="s">
        <v>4</v>
      </c>
    </row>
    <row r="70" spans="1:28" ht="13.5">
      <c r="A70" s="5" t="str">
        <f t="shared" si="2"/>
        <v>&lt;tr&gt;&lt;td&gt;&lt;/td&gt;&lt;td&gt;&lt;/td&gt;&lt;td&gt;&lt;/td&gt;&lt;td&gt;&lt;/td&gt;&lt;td&gt;&lt;/td&gt;&lt;td&gt;&lt;/td&gt;&lt;td&gt;&lt;/td&gt;&lt;td&gt;&lt;/td&gt;&lt;td&gt;&lt;/td&gt;&lt;td&gt;&lt;/td&gt;&lt;td&gt;&lt;/td&gt;&lt;td&gt;&lt;/td&gt;&lt;/tr&gt;</v>
      </c>
      <c r="B70" s="5" t="str">
        <f>IF(ISNUMBER(FIND("DIVISION",UPPER(Sheet1!A50))),"&lt;tr id=""tr"&amp;SUBSTITUTE(PROPER(Sheet1!A50)," ","")&amp;"""&gt;&lt;td style=""font-weight:bold;""&gt;","&lt;tr&gt;&lt;td&gt;")</f>
        <v>&lt;tr&gt;&lt;td&gt;</v>
      </c>
      <c r="C70" s="5">
        <f>TRIM(Sheet1!A50)</f>
      </c>
      <c r="D70" s="5" t="s">
        <v>3</v>
      </c>
      <c r="E70" s="5">
        <f>TRIM(Sheet1!B50)</f>
      </c>
      <c r="F70" s="5" t="s">
        <v>3</v>
      </c>
      <c r="G70" s="5">
        <f>TRIM(Sheet1!C50)</f>
      </c>
      <c r="H70" s="5" t="s">
        <v>3</v>
      </c>
      <c r="I70" s="5">
        <f>TRIM(Sheet1!D50)</f>
      </c>
      <c r="J70" s="5" t="s">
        <v>3</v>
      </c>
      <c r="K70" s="5">
        <f>TRIM(Sheet1!E50)</f>
      </c>
      <c r="L70" s="5" t="s">
        <v>3</v>
      </c>
      <c r="M70" s="5">
        <f>TRIM(Sheet1!F50)</f>
      </c>
      <c r="N70" s="5" t="s">
        <v>3</v>
      </c>
      <c r="O70" s="5">
        <f>TRIM(Sheet1!G50)</f>
      </c>
      <c r="P70" s="5" t="s">
        <v>3</v>
      </c>
      <c r="Q70" s="5">
        <f>TRIM(Sheet1!H50)</f>
      </c>
      <c r="R70" s="5" t="s">
        <v>3</v>
      </c>
      <c r="S70" s="5">
        <f>TRIM(Sheet1!I50)</f>
      </c>
      <c r="T70" s="5" t="s">
        <v>3</v>
      </c>
      <c r="U70" s="5">
        <f>TRIM(Sheet1!J50)</f>
      </c>
      <c r="V70" s="5" t="s">
        <v>3</v>
      </c>
      <c r="X70" s="5" t="s">
        <v>3</v>
      </c>
      <c r="Y70" s="5">
        <f>IF(ISNUMBER(TRIM(Sheet1!L50)*1)=TRUE,TEXT(ROUND(TRIM(Sheet1!L50),2),"0.00"),TRIM(Sheet1!L50))</f>
      </c>
      <c r="Z70" s="5" t="s">
        <v>3</v>
      </c>
      <c r="AA70" s="5">
        <f>TRIM(Sheet1!M50)</f>
      </c>
      <c r="AB70" s="5" t="s">
        <v>4</v>
      </c>
    </row>
    <row r="71" spans="1:28" ht="13.5">
      <c r="A71" s="5" t="str">
        <f t="shared" si="2"/>
        <v>&lt;tr&gt;&lt;td&gt;&lt;/td&gt;&lt;td&gt;&lt;/td&gt;&lt;td&gt;&lt;/td&gt;&lt;td&gt;&lt;/td&gt;&lt;td&gt;&lt;/td&gt;&lt;td&gt;&lt;/td&gt;&lt;td&gt;&lt;/td&gt;&lt;td&gt;&lt;/td&gt;&lt;td&gt;&lt;/td&gt;&lt;td&gt;&lt;/td&gt;&lt;td&gt;&lt;/td&gt;&lt;td&gt;&lt;/td&gt;&lt;/tr&gt;</v>
      </c>
      <c r="B71" s="5" t="str">
        <f>IF(ISNUMBER(FIND("DIVISION",UPPER(Sheet1!A51))),"&lt;tr id=""tr"&amp;SUBSTITUTE(PROPER(Sheet1!A51)," ","")&amp;"""&gt;&lt;td style=""font-weight:bold;""&gt;","&lt;tr&gt;&lt;td&gt;")</f>
        <v>&lt;tr&gt;&lt;td&gt;</v>
      </c>
      <c r="C71" s="5">
        <f>TRIM(Sheet1!A51)</f>
      </c>
      <c r="D71" s="5" t="s">
        <v>3</v>
      </c>
      <c r="E71" s="5">
        <f>TRIM(Sheet1!B51)</f>
      </c>
      <c r="F71" s="5" t="s">
        <v>3</v>
      </c>
      <c r="G71" s="5">
        <f>TRIM(Sheet1!C51)</f>
      </c>
      <c r="H71" s="5" t="s">
        <v>3</v>
      </c>
      <c r="I71" s="5">
        <f>TRIM(Sheet1!D51)</f>
      </c>
      <c r="J71" s="5" t="s">
        <v>3</v>
      </c>
      <c r="K71" s="5">
        <f>TRIM(Sheet1!E51)</f>
      </c>
      <c r="L71" s="5" t="s">
        <v>3</v>
      </c>
      <c r="M71" s="5">
        <f>TRIM(Sheet1!F51)</f>
      </c>
      <c r="N71" s="5" t="s">
        <v>3</v>
      </c>
      <c r="O71" s="5">
        <f>TRIM(Sheet1!G51)</f>
      </c>
      <c r="P71" s="5" t="s">
        <v>3</v>
      </c>
      <c r="Q71" s="5">
        <f>TRIM(Sheet1!H51)</f>
      </c>
      <c r="R71" s="5" t="s">
        <v>3</v>
      </c>
      <c r="S71" s="5">
        <f>TRIM(Sheet1!I51)</f>
      </c>
      <c r="T71" s="5" t="s">
        <v>3</v>
      </c>
      <c r="U71" s="5">
        <f>TRIM(Sheet1!J51)</f>
      </c>
      <c r="V71" s="5" t="s">
        <v>3</v>
      </c>
      <c r="X71" s="5" t="s">
        <v>3</v>
      </c>
      <c r="Y71" s="5">
        <f>IF(ISNUMBER(TRIM(Sheet1!L51)*1)=TRUE,TEXT(ROUND(TRIM(Sheet1!L51),2),"0.00"),TRIM(Sheet1!L51))</f>
      </c>
      <c r="Z71" s="5" t="s">
        <v>3</v>
      </c>
      <c r="AA71" s="5">
        <f>TRIM(Sheet1!M51)</f>
      </c>
      <c r="AB71" s="5" t="s">
        <v>4</v>
      </c>
    </row>
    <row r="72" spans="1:28" ht="13.5">
      <c r="A72" s="5" t="str">
        <f t="shared" si="2"/>
        <v>&lt;tr&gt;&lt;td&gt;&lt;/td&gt;&lt;td&gt;&lt;/td&gt;&lt;td&gt;&lt;/td&gt;&lt;td&gt;&lt;/td&gt;&lt;td&gt;&lt;/td&gt;&lt;td&gt;&lt;/td&gt;&lt;td&gt;&lt;/td&gt;&lt;td&gt;&lt;/td&gt;&lt;td&gt;&lt;/td&gt;&lt;td&gt;&lt;/td&gt;&lt;td&gt;&lt;/td&gt;&lt;td&gt;&lt;/td&gt;&lt;/tr&gt;</v>
      </c>
      <c r="B72" s="5" t="str">
        <f>IF(ISNUMBER(FIND("DIVISION",UPPER(Sheet1!A52))),"&lt;tr id=""tr"&amp;SUBSTITUTE(PROPER(Sheet1!A52)," ","")&amp;"""&gt;&lt;td style=""font-weight:bold;""&gt;","&lt;tr&gt;&lt;td&gt;")</f>
        <v>&lt;tr&gt;&lt;td&gt;</v>
      </c>
      <c r="C72" s="5">
        <f>TRIM(Sheet1!A52)</f>
      </c>
      <c r="D72" s="5" t="s">
        <v>3</v>
      </c>
      <c r="E72" s="5">
        <f>TRIM(Sheet1!B52)</f>
      </c>
      <c r="F72" s="5" t="s">
        <v>3</v>
      </c>
      <c r="G72" s="5">
        <f>TRIM(Sheet1!C52)</f>
      </c>
      <c r="H72" s="5" t="s">
        <v>3</v>
      </c>
      <c r="I72" s="5">
        <f>TRIM(Sheet1!D52)</f>
      </c>
      <c r="J72" s="5" t="s">
        <v>3</v>
      </c>
      <c r="K72" s="5">
        <f>TRIM(Sheet1!E52)</f>
      </c>
      <c r="L72" s="5" t="s">
        <v>3</v>
      </c>
      <c r="M72" s="5">
        <f>TRIM(Sheet1!F52)</f>
      </c>
      <c r="N72" s="5" t="s">
        <v>3</v>
      </c>
      <c r="O72" s="5">
        <f>TRIM(Sheet1!G52)</f>
      </c>
      <c r="P72" s="5" t="s">
        <v>3</v>
      </c>
      <c r="Q72" s="5">
        <f>TRIM(Sheet1!H52)</f>
      </c>
      <c r="R72" s="5" t="s">
        <v>3</v>
      </c>
      <c r="S72" s="5">
        <f>TRIM(Sheet1!I52)</f>
      </c>
      <c r="T72" s="5" t="s">
        <v>3</v>
      </c>
      <c r="U72" s="5">
        <f>TRIM(Sheet1!J52)</f>
      </c>
      <c r="V72" s="5" t="s">
        <v>3</v>
      </c>
      <c r="X72" s="5" t="s">
        <v>3</v>
      </c>
      <c r="Y72" s="5">
        <f>IF(ISNUMBER(TRIM(Sheet1!L52)*1)=TRUE,TEXT(ROUND(TRIM(Sheet1!L52),2),"0.00"),TRIM(Sheet1!L52))</f>
      </c>
      <c r="Z72" s="5" t="s">
        <v>3</v>
      </c>
      <c r="AA72" s="5">
        <f>TRIM(Sheet1!M52)</f>
      </c>
      <c r="AB72" s="5" t="s">
        <v>4</v>
      </c>
    </row>
    <row r="73" spans="1:28" ht="13.5">
      <c r="A73" s="5" t="str">
        <f t="shared" si="2"/>
        <v>&lt;tr&gt;&lt;td&gt;&lt;/td&gt;&lt;td&gt;&lt;/td&gt;&lt;td&gt;&lt;/td&gt;&lt;td&gt;&lt;/td&gt;&lt;td&gt;&lt;/td&gt;&lt;td&gt;&lt;/td&gt;&lt;td&gt;&lt;/td&gt;&lt;td&gt;&lt;/td&gt;&lt;td&gt;&lt;/td&gt;&lt;td&gt;&lt;/td&gt;&lt;td&gt;&lt;/td&gt;&lt;td&gt;&lt;/td&gt;&lt;/tr&gt;</v>
      </c>
      <c r="B73" s="5" t="str">
        <f>IF(ISNUMBER(FIND("DIVISION",UPPER(Sheet1!A53))),"&lt;tr id=""tr"&amp;SUBSTITUTE(PROPER(Sheet1!A53)," ","")&amp;"""&gt;&lt;td style=""font-weight:bold;""&gt;","&lt;tr&gt;&lt;td&gt;")</f>
        <v>&lt;tr&gt;&lt;td&gt;</v>
      </c>
      <c r="C73" s="5">
        <f>TRIM(Sheet1!A53)</f>
      </c>
      <c r="D73" s="5" t="s">
        <v>3</v>
      </c>
      <c r="E73" s="5">
        <f>TRIM(Sheet1!B53)</f>
      </c>
      <c r="F73" s="5" t="s">
        <v>3</v>
      </c>
      <c r="G73" s="5">
        <f>TRIM(Sheet1!C53)</f>
      </c>
      <c r="H73" s="5" t="s">
        <v>3</v>
      </c>
      <c r="I73" s="5">
        <f>TRIM(Sheet1!D53)</f>
      </c>
      <c r="J73" s="5" t="s">
        <v>3</v>
      </c>
      <c r="K73" s="5">
        <f>TRIM(Sheet1!E53)</f>
      </c>
      <c r="L73" s="5" t="s">
        <v>3</v>
      </c>
      <c r="M73" s="5">
        <f>TRIM(Sheet1!F53)</f>
      </c>
      <c r="N73" s="5" t="s">
        <v>3</v>
      </c>
      <c r="O73" s="5">
        <f>TRIM(Sheet1!G53)</f>
      </c>
      <c r="P73" s="5" t="s">
        <v>3</v>
      </c>
      <c r="Q73" s="5">
        <f>TRIM(Sheet1!H53)</f>
      </c>
      <c r="R73" s="5" t="s">
        <v>3</v>
      </c>
      <c r="S73" s="5">
        <f>TRIM(Sheet1!I53)</f>
      </c>
      <c r="T73" s="5" t="s">
        <v>3</v>
      </c>
      <c r="U73" s="5">
        <f>TRIM(Sheet1!J53)</f>
      </c>
      <c r="V73" s="5" t="s">
        <v>3</v>
      </c>
      <c r="X73" s="5" t="s">
        <v>3</v>
      </c>
      <c r="Y73" s="5">
        <f>IF(ISNUMBER(TRIM(Sheet1!L53)*1)=TRUE,TEXT(ROUND(TRIM(Sheet1!L53),2),"0.00"),TRIM(Sheet1!L53))</f>
      </c>
      <c r="Z73" s="5" t="s">
        <v>3</v>
      </c>
      <c r="AA73" s="5">
        <f>TRIM(Sheet1!M53)</f>
      </c>
      <c r="AB73" s="5" t="s">
        <v>4</v>
      </c>
    </row>
    <row r="74" spans="1:28" ht="13.5">
      <c r="A74" s="5" t="str">
        <f>B75&amp;C75&amp;D75&amp;E75&amp;F75&amp;G75&amp;H75&amp;I75&amp;J75&amp;K75&amp;L75&amp;M75&amp;N75&amp;O75&amp;P75&amp;Q75&amp;R75&amp;S75&amp;T75&amp;U75&amp;X75&amp;IF(ISNUMBER(Y75*1)=TRUE,TEXT(ROUND(Y75,2),"0.00"),Y75)&amp;Z75&amp;AA75&amp;AB75</f>
        <v>&lt;tr&gt;&lt;td&gt;&lt;/td&gt;&lt;td&gt;&lt;/td&gt;&lt;td&gt;&lt;/td&gt;&lt;td&gt;&lt;/td&gt;&lt;td&gt;&lt;/td&gt;&lt;td&gt;&lt;/td&gt;&lt;td&gt;&lt;/td&gt;&lt;td&gt;&lt;/td&gt;&lt;td&gt;&lt;/td&gt;&lt;td&gt;&lt;/td&gt;&lt;td&gt;&lt;/td&gt;&lt;td&gt;&lt;/td&gt;&lt;/tr&gt;</v>
      </c>
      <c r="B74" s="5" t="str">
        <f>IF(ISNUMBER(FIND("DIVISION",UPPER(Sheet1!A54))),"&lt;tr id=""tr"&amp;SUBSTITUTE(PROPER(Sheet1!A54)," ","")&amp;"""&gt;&lt;td style=""font-weight:bold;""&gt;","&lt;tr&gt;&lt;td&gt;")</f>
        <v>&lt;tr&gt;&lt;td&gt;</v>
      </c>
      <c r="C74" s="5">
        <f>TRIM(Sheet1!A54)</f>
      </c>
      <c r="D74" s="5" t="s">
        <v>3</v>
      </c>
      <c r="E74" s="5">
        <f>TRIM(Sheet1!B54)</f>
      </c>
      <c r="F74" s="5" t="s">
        <v>3</v>
      </c>
      <c r="G74" s="5">
        <f>TRIM(Sheet1!C54)</f>
      </c>
      <c r="H74" s="5" t="s">
        <v>3</v>
      </c>
      <c r="I74" s="5">
        <f>TRIM(Sheet1!D54)</f>
      </c>
      <c r="J74" s="5" t="s">
        <v>3</v>
      </c>
      <c r="K74" s="5">
        <f>TRIM(Sheet1!E54)</f>
      </c>
      <c r="L74" s="5" t="s">
        <v>3</v>
      </c>
      <c r="M74" s="5">
        <f>TRIM(Sheet1!F54)</f>
      </c>
      <c r="N74" s="5" t="s">
        <v>3</v>
      </c>
      <c r="O74" s="5">
        <f>TRIM(Sheet1!G54)</f>
      </c>
      <c r="P74" s="5" t="s">
        <v>3</v>
      </c>
      <c r="Q74" s="5">
        <f>TRIM(Sheet1!H54)</f>
      </c>
      <c r="R74" s="5" t="s">
        <v>3</v>
      </c>
      <c r="S74" s="5">
        <f>TRIM(Sheet1!I54)</f>
      </c>
      <c r="T74" s="5" t="s">
        <v>3</v>
      </c>
      <c r="U74" s="5">
        <f>TRIM(Sheet1!J54)</f>
      </c>
      <c r="V74" s="5" t="s">
        <v>3</v>
      </c>
      <c r="X74" s="5" t="s">
        <v>3</v>
      </c>
      <c r="Y74" s="5">
        <f>IF(ISNUMBER(TRIM(Sheet1!L54)*1)=TRUE,TEXT(ROUND(TRIM(Sheet1!L54),2),"0.00"),TRIM(Sheet1!L54))</f>
      </c>
      <c r="Z74" s="5" t="s">
        <v>3</v>
      </c>
      <c r="AA74" s="5">
        <f>TRIM(Sheet1!M54)</f>
      </c>
      <c r="AB74" s="5" t="s">
        <v>4</v>
      </c>
    </row>
    <row r="75" spans="1:28" ht="13.5">
      <c r="A75" s="5" t="str">
        <f>B76&amp;C76&amp;D76&amp;E76&amp;F76&amp;G76&amp;H76&amp;I76&amp;J76&amp;K76&amp;L76&amp;M76&amp;N76&amp;O76&amp;P76&amp;Q76&amp;R76&amp;S76&amp;T76&amp;U76&amp;X76&amp;IF(ISNUMBER(Y76*1)=TRUE,TEXT(ROUND(Y76,2),"0.00"),Y76)&amp;Z76&amp;AA76&amp;AB76</f>
        <v>&lt;tr&gt;&lt;td&gt;&lt;/td&gt;&lt;td&gt;&lt;/td&gt;&lt;td&gt;&lt;/td&gt;&lt;td&gt;&lt;/td&gt;&lt;td&gt;&lt;/td&gt;&lt;td&gt;&lt;/td&gt;&lt;td&gt;&lt;/td&gt;&lt;td&gt;&lt;/td&gt;&lt;td&gt;&lt;/td&gt;&lt;td&gt;&lt;/td&gt;&lt;td&gt;&lt;/td&gt;&lt;td&gt;&lt;/td&gt;&lt;/tr&gt;</v>
      </c>
      <c r="B75" s="5" t="str">
        <f>IF(ISNUMBER(FIND("DIVISION",UPPER(Sheet1!A55))),"&lt;tr id=""tr"&amp;SUBSTITUTE(PROPER(Sheet1!A55)," ","")&amp;"""&gt;&lt;td style=""font-weight:bold;""&gt;","&lt;tr&gt;&lt;td&gt;")</f>
        <v>&lt;tr&gt;&lt;td&gt;</v>
      </c>
      <c r="C75" s="5">
        <f>TRIM(Sheet1!A55)</f>
      </c>
      <c r="D75" s="5" t="s">
        <v>3</v>
      </c>
      <c r="E75" s="5">
        <f>TRIM(Sheet1!B55)</f>
      </c>
      <c r="F75" s="5" t="s">
        <v>3</v>
      </c>
      <c r="G75" s="5">
        <f>TRIM(Sheet1!C55)</f>
      </c>
      <c r="H75" s="5" t="s">
        <v>3</v>
      </c>
      <c r="I75" s="5">
        <f>TRIM(Sheet1!D55)</f>
      </c>
      <c r="J75" s="5" t="s">
        <v>3</v>
      </c>
      <c r="K75" s="5">
        <f>TRIM(Sheet1!E55)</f>
      </c>
      <c r="L75" s="5" t="s">
        <v>3</v>
      </c>
      <c r="M75" s="5">
        <f>TRIM(Sheet1!F55)</f>
      </c>
      <c r="N75" s="5" t="s">
        <v>3</v>
      </c>
      <c r="O75" s="5">
        <f>TRIM(Sheet1!G55)</f>
      </c>
      <c r="P75" s="5" t="s">
        <v>3</v>
      </c>
      <c r="Q75" s="5">
        <f>TRIM(Sheet1!H55)</f>
      </c>
      <c r="R75" s="5" t="s">
        <v>3</v>
      </c>
      <c r="S75" s="5">
        <f>TRIM(Sheet1!I55)</f>
      </c>
      <c r="T75" s="5" t="s">
        <v>3</v>
      </c>
      <c r="U75" s="5">
        <f>TRIM(Sheet1!J55)</f>
      </c>
      <c r="V75" s="5" t="s">
        <v>3</v>
      </c>
      <c r="X75" s="5" t="s">
        <v>3</v>
      </c>
      <c r="Y75" s="5">
        <f>IF(ISNUMBER(TRIM(Sheet1!L55)*1)=TRUE,TEXT(ROUND(TRIM(Sheet1!L55),2),"0.00"),TRIM(Sheet1!L55))</f>
      </c>
      <c r="Z75" s="5" t="s">
        <v>3</v>
      </c>
      <c r="AA75" s="5">
        <f>TRIM(Sheet1!M55)</f>
      </c>
      <c r="AB75" s="5" t="s">
        <v>4</v>
      </c>
    </row>
    <row r="76" spans="1:28" ht="13.5">
      <c r="A76" s="5" t="str">
        <f>B77&amp;C77&amp;D77&amp;E77&amp;F77&amp;G77&amp;H77&amp;I77&amp;J77&amp;K77&amp;L77&amp;M77&amp;N77&amp;O77&amp;P77&amp;Q77&amp;R77&amp;S77&amp;T77&amp;U77&amp;X77&amp;IF(ISNUMBER(Y77*1)=TRUE,TEXT(ROUND(Y77,2),"0.00"),Y77)&amp;Z77&amp;AA77&amp;AB77</f>
        <v>&lt;tr&gt;&lt;td&gt;&lt;/td&gt;&lt;td&gt;&lt;/td&gt;&lt;td&gt;&lt;/td&gt;&lt;td&gt;&lt;/td&gt;&lt;td&gt;&lt;/td&gt;&lt;td&gt;&lt;/td&gt;&lt;td&gt;&lt;/td&gt;&lt;td&gt;&lt;/td&gt;&lt;td&gt;&lt;/td&gt;&lt;td&gt;&lt;/td&gt;&lt;td&gt;&lt;/td&gt;&lt;td&gt;&lt;/td&gt;&lt;/tr&gt;</v>
      </c>
      <c r="B76" s="5" t="str">
        <f>IF(ISNUMBER(FIND("DIVISION",UPPER(Sheet1!A56))),"&lt;tr id=""tr"&amp;SUBSTITUTE(PROPER(Sheet1!A56)," ","")&amp;"""&gt;&lt;td style=""font-weight:bold;""&gt;","&lt;tr&gt;&lt;td&gt;")</f>
        <v>&lt;tr&gt;&lt;td&gt;</v>
      </c>
      <c r="C76" s="5">
        <f>TRIM(Sheet1!A56)</f>
      </c>
      <c r="D76" s="5" t="s">
        <v>3</v>
      </c>
      <c r="E76" s="5">
        <f>TRIM(Sheet1!B56)</f>
      </c>
      <c r="F76" s="5" t="s">
        <v>3</v>
      </c>
      <c r="G76" s="5">
        <f>TRIM(Sheet1!C56)</f>
      </c>
      <c r="H76" s="5" t="s">
        <v>3</v>
      </c>
      <c r="I76" s="5">
        <f>TRIM(Sheet1!D56)</f>
      </c>
      <c r="J76" s="5" t="s">
        <v>3</v>
      </c>
      <c r="K76" s="5">
        <f>TRIM(Sheet1!E56)</f>
      </c>
      <c r="L76" s="5" t="s">
        <v>3</v>
      </c>
      <c r="M76" s="5">
        <f>TRIM(Sheet1!F56)</f>
      </c>
      <c r="N76" s="5" t="s">
        <v>3</v>
      </c>
      <c r="O76" s="5">
        <f>TRIM(Sheet1!G56)</f>
      </c>
      <c r="P76" s="5" t="s">
        <v>3</v>
      </c>
      <c r="Q76" s="5">
        <f>TRIM(Sheet1!H56)</f>
      </c>
      <c r="R76" s="5" t="s">
        <v>3</v>
      </c>
      <c r="S76" s="5">
        <f>TRIM(Sheet1!I56)</f>
      </c>
      <c r="T76" s="5" t="s">
        <v>3</v>
      </c>
      <c r="U76" s="5">
        <f>TRIM(Sheet1!J56)</f>
      </c>
      <c r="V76" s="5" t="s">
        <v>3</v>
      </c>
      <c r="X76" s="5" t="s">
        <v>3</v>
      </c>
      <c r="Y76" s="5">
        <f>IF(ISNUMBER(TRIM(Sheet1!L56)*1)=TRUE,TEXT(ROUND(TRIM(Sheet1!L56),2),"0.00"),TRIM(Sheet1!L56))</f>
      </c>
      <c r="Z76" s="5" t="s">
        <v>3</v>
      </c>
      <c r="AA76" s="5">
        <f>TRIM(Sheet1!M56)</f>
      </c>
      <c r="AB76" s="5" t="s">
        <v>4</v>
      </c>
    </row>
    <row r="77" spans="2:28" ht="13.5">
      <c r="B77" s="5" t="str">
        <f>IF(ISNUMBER(FIND("DIVISION",UPPER(Sheet1!A57))),"&lt;tr id=""tr"&amp;SUBSTITUTE(PROPER(Sheet1!A57)," ","")&amp;"""&gt;&lt;td style=""font-weight:bold;""&gt;","&lt;tr&gt;&lt;td&gt;")</f>
        <v>&lt;tr&gt;&lt;td&gt;</v>
      </c>
      <c r="C77" s="5">
        <f>TRIM(Sheet1!A57)</f>
      </c>
      <c r="D77" s="5" t="s">
        <v>3</v>
      </c>
      <c r="E77" s="5">
        <f>TRIM(Sheet1!B57)</f>
      </c>
      <c r="F77" s="5" t="s">
        <v>3</v>
      </c>
      <c r="G77" s="5">
        <f>TRIM(Sheet1!C57)</f>
      </c>
      <c r="H77" s="5" t="s">
        <v>3</v>
      </c>
      <c r="I77" s="5">
        <f>TRIM(Sheet1!D57)</f>
      </c>
      <c r="J77" s="5" t="s">
        <v>3</v>
      </c>
      <c r="K77" s="5">
        <f>TRIM(Sheet1!E57)</f>
      </c>
      <c r="L77" s="5" t="s">
        <v>3</v>
      </c>
      <c r="M77" s="5">
        <f>TRIM(Sheet1!F57)</f>
      </c>
      <c r="N77" s="5" t="s">
        <v>3</v>
      </c>
      <c r="O77" s="5">
        <f>TRIM(Sheet1!G57)</f>
      </c>
      <c r="P77" s="5" t="s">
        <v>3</v>
      </c>
      <c r="Q77" s="5">
        <f>TRIM(Sheet1!H57)</f>
      </c>
      <c r="R77" s="5" t="s">
        <v>3</v>
      </c>
      <c r="S77" s="5">
        <f>TRIM(Sheet1!I57)</f>
      </c>
      <c r="T77" s="5" t="s">
        <v>3</v>
      </c>
      <c r="U77" s="5">
        <f>TRIM(Sheet1!J57)</f>
      </c>
      <c r="V77" s="5" t="s">
        <v>3</v>
      </c>
      <c r="X77" s="5" t="s">
        <v>3</v>
      </c>
      <c r="Y77" s="5">
        <f>IF(ISNUMBER(TRIM(Sheet1!L57)*1)=TRUE,TEXT(ROUND(TRIM(Sheet1!L57),2),"0.00"),TRIM(Sheet1!L57))</f>
      </c>
      <c r="Z77" s="5" t="s">
        <v>3</v>
      </c>
      <c r="AA77" s="5">
        <f>TRIM(Sheet1!M57)</f>
      </c>
      <c r="AB77" s="5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Colchester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Hewes</dc:creator>
  <cp:keywords/>
  <dc:description/>
  <cp:lastModifiedBy>Microsoft Office User</cp:lastModifiedBy>
  <cp:lastPrinted>2015-10-07T15:04:17Z</cp:lastPrinted>
  <dcterms:created xsi:type="dcterms:W3CDTF">2013-11-29T14:27:08Z</dcterms:created>
  <dcterms:modified xsi:type="dcterms:W3CDTF">2022-10-19T12:03:05Z</dcterms:modified>
  <cp:category/>
  <cp:version/>
  <cp:contentType/>
  <cp:contentStatus/>
</cp:coreProperties>
</file>